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'List1'!$A$2:$H$96</definedName>
  </definedNames>
  <calcPr fullCalcOnLoad="1"/>
</workbook>
</file>

<file path=xl/sharedStrings.xml><?xml version="1.0" encoding="utf-8"?>
<sst xmlns="http://schemas.openxmlformats.org/spreadsheetml/2006/main" count="97" uniqueCount="97">
  <si>
    <t>Obec</t>
  </si>
  <si>
    <t>Děčín</t>
  </si>
  <si>
    <t>Benešov nad Ploučnicí</t>
  </si>
  <si>
    <t>Bynovec</t>
  </si>
  <si>
    <t>Česká Kamenice</t>
  </si>
  <si>
    <t>Dobkovice</t>
  </si>
  <si>
    <t>Dobrná</t>
  </si>
  <si>
    <t>Dolní Habartice</t>
  </si>
  <si>
    <t>Dolní Poustevna</t>
  </si>
  <si>
    <t>Františkov nad Ploučnicí</t>
  </si>
  <si>
    <t>Horní Habartice</t>
  </si>
  <si>
    <t>Hřensko</t>
  </si>
  <si>
    <t>Huntířov</t>
  </si>
  <si>
    <t>Janská</t>
  </si>
  <si>
    <t>Jetřichovice</t>
  </si>
  <si>
    <t>Jílové u Děčína</t>
  </si>
  <si>
    <t>Krásná Lípa</t>
  </si>
  <si>
    <t>Kunratice</t>
  </si>
  <si>
    <t>Kytlice</t>
  </si>
  <si>
    <t>Lipová</t>
  </si>
  <si>
    <t xml:space="preserve">Malá Veleň              </t>
  </si>
  <si>
    <t>Markvartice</t>
  </si>
  <si>
    <t>Růžová</t>
  </si>
  <si>
    <t>Těchlovice</t>
  </si>
  <si>
    <t>Litoměřice</t>
  </si>
  <si>
    <t>Brňany</t>
  </si>
  <si>
    <t>Brozany nad Ohří</t>
  </si>
  <si>
    <t>Brzánky</t>
  </si>
  <si>
    <t>Budyně nad Ohří</t>
  </si>
  <si>
    <t>Černouček</t>
  </si>
  <si>
    <t>Čížkovice</t>
  </si>
  <si>
    <t>Děčany</t>
  </si>
  <si>
    <t>Dlažkovice</t>
  </si>
  <si>
    <t>Dolánky nad Ohří</t>
  </si>
  <si>
    <t>Dušníky</t>
  </si>
  <si>
    <t>Evaň (a Horka)</t>
  </si>
  <si>
    <t>Hrobce</t>
  </si>
  <si>
    <t>Chotiněves</t>
  </si>
  <si>
    <t>Chudoslavice</t>
  </si>
  <si>
    <t>Kleneč</t>
  </si>
  <si>
    <t>Krabčice</t>
  </si>
  <si>
    <t>Křešice</t>
  </si>
  <si>
    <t>Libochovany</t>
  </si>
  <si>
    <t>Libotenice</t>
  </si>
  <si>
    <t>Lovečkovice</t>
  </si>
  <si>
    <t>Lovosice</t>
  </si>
  <si>
    <t>Malíč</t>
  </si>
  <si>
    <t>Martiněves</t>
  </si>
  <si>
    <t>Miřejovice</t>
  </si>
  <si>
    <t>Mšené Lázně</t>
  </si>
  <si>
    <t>Nové Dvory</t>
  </si>
  <si>
    <t>Oleško</t>
  </si>
  <si>
    <t>Prackovice nad Labem</t>
  </si>
  <si>
    <t>Přestavlky</t>
  </si>
  <si>
    <t>Radovesice</t>
  </si>
  <si>
    <t>Rochov</t>
  </si>
  <si>
    <t>Roudnice nad Labem</t>
  </si>
  <si>
    <t>Siřejovice</t>
  </si>
  <si>
    <t>Slatina</t>
  </si>
  <si>
    <t>Snědovice</t>
  </si>
  <si>
    <t>Straškov-Vodochody</t>
  </si>
  <si>
    <t>Sulejovice</t>
  </si>
  <si>
    <t>Štětí</t>
  </si>
  <si>
    <t>Terezín</t>
  </si>
  <si>
    <t>Travčice</t>
  </si>
  <si>
    <t>Třebenice</t>
  </si>
  <si>
    <t>Třebívlice</t>
  </si>
  <si>
    <t>Třebušín</t>
  </si>
  <si>
    <t>Úpohlavy</t>
  </si>
  <si>
    <t>Úštěk</t>
  </si>
  <si>
    <t>Velemín</t>
  </si>
  <si>
    <t>Velké Žernoseky</t>
  </si>
  <si>
    <t>Vchynice</t>
  </si>
  <si>
    <t>Vlastislav</t>
  </si>
  <si>
    <t>Židovice</t>
  </si>
  <si>
    <t>Teplice</t>
  </si>
  <si>
    <t>Bílina</t>
  </si>
  <si>
    <t>Dubí</t>
  </si>
  <si>
    <t xml:space="preserve">Košťany                       </t>
  </si>
  <si>
    <t>Krupka</t>
  </si>
  <si>
    <t>Proboštov</t>
  </si>
  <si>
    <t>Ústí nad Labem</t>
  </si>
  <si>
    <t>Chabařovice</t>
  </si>
  <si>
    <t>Libouchec</t>
  </si>
  <si>
    <t>Petrovice</t>
  </si>
  <si>
    <t>Povrly</t>
  </si>
  <si>
    <t>Telnice</t>
  </si>
  <si>
    <t>Tisá</t>
  </si>
  <si>
    <t>Trmice</t>
  </si>
  <si>
    <t>Zubrnice</t>
  </si>
  <si>
    <t>Poznámka: údaj je vždy za celou obec (tj. včetně všech částí)</t>
  </si>
  <si>
    <t xml:space="preserve">Počet obyvatel </t>
  </si>
  <si>
    <t>Mandáty</t>
  </si>
  <si>
    <t>Částka</t>
  </si>
  <si>
    <t>Údaje jsou k 1.1.2008(ČSÚ)</t>
  </si>
  <si>
    <t>http://www.czso.cz/csu/2008edicniplan.nsf/p/1301-08</t>
  </si>
  <si>
    <t xml:space="preserve">Celkem: 89 členů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</si>
</sst>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&quot;Kč&quot;"/>
    <numFmt numFmtId="165" formatCode="#,##0.00\ &quot;Kč&quot;"/>
  </numFmts>
  <fonts count="9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7" fillId="0" borderId="0" xfId="17" applyAlignment="1">
      <alignment/>
    </xf>
    <xf numFmtId="4" fontId="1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right" vertical="distributed"/>
    </xf>
    <xf numFmtId="0" fontId="6" fillId="0" borderId="1" xfId="0" applyNumberFormat="1" applyFont="1" applyBorder="1" applyAlignment="1">
      <alignment horizontal="right" vertical="distributed"/>
    </xf>
    <xf numFmtId="0" fontId="6" fillId="0" borderId="1" xfId="0" applyFont="1" applyBorder="1" applyAlignment="1">
      <alignment horizontal="left" vertical="distributed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so.cz/csu/2008edicniplan.nsf/p/1301-0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67">
      <selection activeCell="H22" sqref="H22"/>
    </sheetView>
  </sheetViews>
  <sheetFormatPr defaultColWidth="9.00390625" defaultRowHeight="12.75"/>
  <cols>
    <col min="1" max="1" width="24.875" style="0" customWidth="1"/>
    <col min="2" max="3" width="16.875" style="0" customWidth="1"/>
    <col min="4" max="4" width="21.25390625" style="1" customWidth="1"/>
    <col min="5" max="5" width="0" style="0" hidden="1" customWidth="1"/>
    <col min="6" max="6" width="21.25390625" style="0" customWidth="1"/>
    <col min="7" max="7" width="0" style="0" hidden="1" customWidth="1"/>
  </cols>
  <sheetData>
    <row r="1" spans="1:8" ht="21" customHeight="1">
      <c r="A1" s="19" t="s">
        <v>0</v>
      </c>
      <c r="B1" s="17" t="s">
        <v>91</v>
      </c>
      <c r="C1" s="17" t="s">
        <v>92</v>
      </c>
      <c r="D1" s="18" t="s">
        <v>93</v>
      </c>
      <c r="E1" s="5"/>
      <c r="G1" s="2"/>
      <c r="H1" s="2"/>
    </row>
    <row r="2" spans="1:5" ht="18" customHeight="1">
      <c r="A2" s="9" t="s">
        <v>1</v>
      </c>
      <c r="B2" s="16">
        <v>52509</v>
      </c>
      <c r="C2" s="6">
        <f>ROUNDUP(B2/5000,0)</f>
        <v>11</v>
      </c>
      <c r="D2" s="10">
        <f>B2*2.5</f>
        <v>131272.5</v>
      </c>
      <c r="E2" s="7"/>
    </row>
    <row r="3" spans="1:5" ht="12.75">
      <c r="A3" s="11" t="s">
        <v>2</v>
      </c>
      <c r="B3" s="16">
        <v>3994</v>
      </c>
      <c r="C3" s="6">
        <f aca="true" t="shared" si="0" ref="C3:C66">ROUNDUP(B3/5000,0)</f>
        <v>1</v>
      </c>
      <c r="D3" s="10">
        <f aca="true" t="shared" si="1" ref="D3:D66">B3*2.5</f>
        <v>9985</v>
      </c>
      <c r="E3" s="7"/>
    </row>
    <row r="4" spans="1:5" ht="12.75">
      <c r="A4" s="11" t="s">
        <v>3</v>
      </c>
      <c r="B4" s="16">
        <v>274</v>
      </c>
      <c r="C4" s="6">
        <f t="shared" si="0"/>
        <v>1</v>
      </c>
      <c r="D4" s="10">
        <f t="shared" si="1"/>
        <v>685</v>
      </c>
      <c r="E4" s="7"/>
    </row>
    <row r="5" spans="1:5" ht="12.75">
      <c r="A5" s="11" t="s">
        <v>4</v>
      </c>
      <c r="B5" s="16">
        <v>5514</v>
      </c>
      <c r="C5" s="6">
        <f t="shared" si="0"/>
        <v>2</v>
      </c>
      <c r="D5" s="10">
        <f t="shared" si="1"/>
        <v>13785</v>
      </c>
      <c r="E5" s="7"/>
    </row>
    <row r="6" spans="1:5" ht="12.75">
      <c r="A6" s="11" t="s">
        <v>5</v>
      </c>
      <c r="B6" s="16">
        <v>684</v>
      </c>
      <c r="C6" s="6">
        <f t="shared" si="0"/>
        <v>1</v>
      </c>
      <c r="D6" s="10">
        <f t="shared" si="1"/>
        <v>1710</v>
      </c>
      <c r="E6" s="7"/>
    </row>
    <row r="7" spans="1:6" ht="12.75">
      <c r="A7" s="11" t="s">
        <v>6</v>
      </c>
      <c r="B7" s="16">
        <v>449</v>
      </c>
      <c r="C7" s="6">
        <f t="shared" si="0"/>
        <v>1</v>
      </c>
      <c r="D7" s="10">
        <f t="shared" si="1"/>
        <v>1122.5</v>
      </c>
      <c r="E7" s="7"/>
      <c r="F7" s="8"/>
    </row>
    <row r="8" spans="1:5" ht="12.75">
      <c r="A8" s="11" t="s">
        <v>7</v>
      </c>
      <c r="B8" s="16">
        <v>531</v>
      </c>
      <c r="C8" s="6">
        <f t="shared" si="0"/>
        <v>1</v>
      </c>
      <c r="D8" s="10">
        <f t="shared" si="1"/>
        <v>1327.5</v>
      </c>
      <c r="E8" s="7"/>
    </row>
    <row r="9" spans="1:5" ht="12.75">
      <c r="A9" s="11" t="s">
        <v>8</v>
      </c>
      <c r="B9" s="16">
        <v>1995</v>
      </c>
      <c r="C9" s="6">
        <f t="shared" si="0"/>
        <v>1</v>
      </c>
      <c r="D9" s="10">
        <f t="shared" si="1"/>
        <v>4987.5</v>
      </c>
      <c r="E9" s="7"/>
    </row>
    <row r="10" spans="1:5" ht="12.75">
      <c r="A10" s="11" t="s">
        <v>9</v>
      </c>
      <c r="B10" s="16">
        <v>366</v>
      </c>
      <c r="C10" s="6">
        <f t="shared" si="0"/>
        <v>1</v>
      </c>
      <c r="D10" s="10">
        <f t="shared" si="1"/>
        <v>915</v>
      </c>
      <c r="E10" s="7"/>
    </row>
    <row r="11" spans="1:5" ht="12.75">
      <c r="A11" s="11" t="s">
        <v>10</v>
      </c>
      <c r="B11" s="16">
        <v>396</v>
      </c>
      <c r="C11" s="6">
        <f t="shared" si="0"/>
        <v>1</v>
      </c>
      <c r="D11" s="10">
        <f t="shared" si="1"/>
        <v>990</v>
      </c>
      <c r="E11" s="7"/>
    </row>
    <row r="12" spans="1:5" ht="12.75">
      <c r="A12" s="11" t="s">
        <v>11</v>
      </c>
      <c r="B12" s="16">
        <v>356</v>
      </c>
      <c r="C12" s="6">
        <f t="shared" si="0"/>
        <v>1</v>
      </c>
      <c r="D12" s="10">
        <f t="shared" si="1"/>
        <v>890</v>
      </c>
      <c r="E12" s="7"/>
    </row>
    <row r="13" spans="1:5" ht="12.75">
      <c r="A13" s="11" t="s">
        <v>12</v>
      </c>
      <c r="B13" s="16">
        <v>741</v>
      </c>
      <c r="C13" s="6">
        <f t="shared" si="0"/>
        <v>1</v>
      </c>
      <c r="D13" s="10">
        <f t="shared" si="1"/>
        <v>1852.5</v>
      </c>
      <c r="E13" s="7"/>
    </row>
    <row r="14" spans="1:5" ht="12.75">
      <c r="A14" s="11" t="s">
        <v>13</v>
      </c>
      <c r="B14" s="16">
        <v>203</v>
      </c>
      <c r="C14" s="6">
        <f t="shared" si="0"/>
        <v>1</v>
      </c>
      <c r="D14" s="10">
        <f t="shared" si="1"/>
        <v>507.5</v>
      </c>
      <c r="E14" s="7"/>
    </row>
    <row r="15" spans="1:5" ht="12.75">
      <c r="A15" s="11" t="s">
        <v>14</v>
      </c>
      <c r="B15" s="16">
        <v>418</v>
      </c>
      <c r="C15" s="6">
        <f t="shared" si="0"/>
        <v>1</v>
      </c>
      <c r="D15" s="10">
        <f t="shared" si="1"/>
        <v>1045</v>
      </c>
      <c r="E15" s="7"/>
    </row>
    <row r="16" spans="1:5" ht="12.75">
      <c r="A16" s="11" t="s">
        <v>15</v>
      </c>
      <c r="B16" s="16">
        <v>5273</v>
      </c>
      <c r="C16" s="6">
        <f t="shared" si="0"/>
        <v>2</v>
      </c>
      <c r="D16" s="10">
        <f t="shared" si="1"/>
        <v>13182.5</v>
      </c>
      <c r="E16" s="7"/>
    </row>
    <row r="17" spans="1:5" ht="12.75">
      <c r="A17" s="11" t="s">
        <v>16</v>
      </c>
      <c r="B17" s="16">
        <v>3709</v>
      </c>
      <c r="C17" s="6">
        <f t="shared" si="0"/>
        <v>1</v>
      </c>
      <c r="D17" s="10">
        <f t="shared" si="1"/>
        <v>9272.5</v>
      </c>
      <c r="E17" s="7"/>
    </row>
    <row r="18" spans="1:5" ht="12.75">
      <c r="A18" s="11" t="s">
        <v>17</v>
      </c>
      <c r="B18" s="16">
        <v>267</v>
      </c>
      <c r="C18" s="6">
        <f t="shared" si="0"/>
        <v>1</v>
      </c>
      <c r="D18" s="10">
        <f t="shared" si="1"/>
        <v>667.5</v>
      </c>
      <c r="E18" s="7"/>
    </row>
    <row r="19" spans="1:5" ht="12.75">
      <c r="A19" s="11" t="s">
        <v>18</v>
      </c>
      <c r="B19" s="16">
        <v>467</v>
      </c>
      <c r="C19" s="6">
        <f t="shared" si="0"/>
        <v>1</v>
      </c>
      <c r="D19" s="10">
        <f t="shared" si="1"/>
        <v>1167.5</v>
      </c>
      <c r="E19" s="7"/>
    </row>
    <row r="20" spans="1:5" ht="12.75">
      <c r="A20" s="11" t="s">
        <v>19</v>
      </c>
      <c r="B20" s="16">
        <v>626</v>
      </c>
      <c r="C20" s="6">
        <f t="shared" si="0"/>
        <v>1</v>
      </c>
      <c r="D20" s="10">
        <f t="shared" si="1"/>
        <v>1565</v>
      </c>
      <c r="E20" s="7"/>
    </row>
    <row r="21" spans="1:5" ht="12.75">
      <c r="A21" s="11" t="s">
        <v>20</v>
      </c>
      <c r="B21" s="16">
        <v>438</v>
      </c>
      <c r="C21" s="6">
        <f t="shared" si="0"/>
        <v>1</v>
      </c>
      <c r="D21" s="10">
        <f t="shared" si="1"/>
        <v>1095</v>
      </c>
      <c r="E21" s="7"/>
    </row>
    <row r="22" spans="1:5" ht="12.75">
      <c r="A22" s="11" t="s">
        <v>21</v>
      </c>
      <c r="B22" s="16">
        <v>613</v>
      </c>
      <c r="C22" s="6">
        <f t="shared" si="0"/>
        <v>1</v>
      </c>
      <c r="D22" s="10">
        <f t="shared" si="1"/>
        <v>1532.5</v>
      </c>
      <c r="E22" s="7"/>
    </row>
    <row r="23" spans="1:5" ht="12.75">
      <c r="A23" s="11" t="s">
        <v>22</v>
      </c>
      <c r="B23" s="16">
        <v>384</v>
      </c>
      <c r="C23" s="6">
        <f t="shared" si="0"/>
        <v>1</v>
      </c>
      <c r="D23" s="10">
        <f t="shared" si="1"/>
        <v>960</v>
      </c>
      <c r="E23" s="7"/>
    </row>
    <row r="24" spans="1:5" ht="12.75">
      <c r="A24" s="11" t="s">
        <v>23</v>
      </c>
      <c r="B24" s="16">
        <v>526</v>
      </c>
      <c r="C24" s="6">
        <f t="shared" si="0"/>
        <v>1</v>
      </c>
      <c r="D24" s="10">
        <f t="shared" si="1"/>
        <v>1315</v>
      </c>
      <c r="E24" s="7"/>
    </row>
    <row r="25" spans="1:5" ht="12.75">
      <c r="A25" s="9" t="s">
        <v>24</v>
      </c>
      <c r="B25" s="16">
        <v>23768</v>
      </c>
      <c r="C25" s="6">
        <f t="shared" si="0"/>
        <v>5</v>
      </c>
      <c r="D25" s="10">
        <f t="shared" si="1"/>
        <v>59420</v>
      </c>
      <c r="E25" s="7"/>
    </row>
    <row r="26" spans="1:5" ht="12.75">
      <c r="A26" s="11" t="s">
        <v>25</v>
      </c>
      <c r="B26" s="16">
        <v>440</v>
      </c>
      <c r="C26" s="6">
        <f t="shared" si="0"/>
        <v>1</v>
      </c>
      <c r="D26" s="10">
        <f t="shared" si="1"/>
        <v>1100</v>
      </c>
      <c r="E26" s="7"/>
    </row>
    <row r="27" spans="1:5" ht="12.75">
      <c r="A27" s="11" t="s">
        <v>26</v>
      </c>
      <c r="B27" s="16">
        <v>1152</v>
      </c>
      <c r="C27" s="6">
        <f t="shared" si="0"/>
        <v>1</v>
      </c>
      <c r="D27" s="10">
        <f t="shared" si="1"/>
        <v>2880</v>
      </c>
      <c r="E27" s="7"/>
    </row>
    <row r="28" spans="1:5" ht="12.75">
      <c r="A28" s="11" t="s">
        <v>27</v>
      </c>
      <c r="B28" s="16">
        <v>84</v>
      </c>
      <c r="C28" s="6">
        <f t="shared" si="0"/>
        <v>1</v>
      </c>
      <c r="D28" s="10">
        <f t="shared" si="1"/>
        <v>210</v>
      </c>
      <c r="E28" s="7"/>
    </row>
    <row r="29" spans="1:5" ht="12.75">
      <c r="A29" s="11" t="s">
        <v>28</v>
      </c>
      <c r="B29" s="16">
        <v>2052</v>
      </c>
      <c r="C29" s="6">
        <f t="shared" si="0"/>
        <v>1</v>
      </c>
      <c r="D29" s="10">
        <f t="shared" si="1"/>
        <v>5130</v>
      </c>
      <c r="E29" s="7"/>
    </row>
    <row r="30" spans="1:5" ht="12.75">
      <c r="A30" s="11" t="s">
        <v>29</v>
      </c>
      <c r="B30" s="16">
        <v>272</v>
      </c>
      <c r="C30" s="6">
        <f t="shared" si="0"/>
        <v>1</v>
      </c>
      <c r="D30" s="10">
        <f t="shared" si="1"/>
        <v>680</v>
      </c>
      <c r="E30" s="7"/>
    </row>
    <row r="31" spans="1:5" ht="12.75">
      <c r="A31" s="11" t="s">
        <v>30</v>
      </c>
      <c r="B31" s="16">
        <v>1335</v>
      </c>
      <c r="C31" s="6">
        <f t="shared" si="0"/>
        <v>1</v>
      </c>
      <c r="D31" s="10">
        <f t="shared" si="1"/>
        <v>3337.5</v>
      </c>
      <c r="E31" s="7"/>
    </row>
    <row r="32" spans="1:5" ht="12.75">
      <c r="A32" s="11" t="s">
        <v>31</v>
      </c>
      <c r="B32" s="16">
        <v>369</v>
      </c>
      <c r="C32" s="6">
        <f t="shared" si="0"/>
        <v>1</v>
      </c>
      <c r="D32" s="10">
        <f t="shared" si="1"/>
        <v>922.5</v>
      </c>
      <c r="E32" s="7"/>
    </row>
    <row r="33" spans="1:5" ht="12.75">
      <c r="A33" s="11" t="s">
        <v>32</v>
      </c>
      <c r="B33" s="16">
        <v>116</v>
      </c>
      <c r="C33" s="6">
        <f t="shared" si="0"/>
        <v>1</v>
      </c>
      <c r="D33" s="10">
        <f t="shared" si="1"/>
        <v>290</v>
      </c>
      <c r="E33" s="7"/>
    </row>
    <row r="34" spans="1:5" ht="12.75">
      <c r="A34" s="11" t="s">
        <v>33</v>
      </c>
      <c r="B34" s="16">
        <v>240</v>
      </c>
      <c r="C34" s="6">
        <f t="shared" si="0"/>
        <v>1</v>
      </c>
      <c r="D34" s="10">
        <f t="shared" si="1"/>
        <v>600</v>
      </c>
      <c r="E34" s="7"/>
    </row>
    <row r="35" spans="1:6" ht="12.75">
      <c r="A35" s="11" t="s">
        <v>34</v>
      </c>
      <c r="B35" s="16">
        <v>348</v>
      </c>
      <c r="C35" s="6">
        <f t="shared" si="0"/>
        <v>1</v>
      </c>
      <c r="D35" s="10">
        <f t="shared" si="1"/>
        <v>870</v>
      </c>
      <c r="E35" s="7"/>
      <c r="F35" s="8"/>
    </row>
    <row r="36" spans="1:5" ht="12.75">
      <c r="A36" s="11" t="s">
        <v>35</v>
      </c>
      <c r="B36" s="16">
        <v>280</v>
      </c>
      <c r="C36" s="6">
        <f t="shared" si="0"/>
        <v>1</v>
      </c>
      <c r="D36" s="10">
        <f t="shared" si="1"/>
        <v>700</v>
      </c>
      <c r="E36" s="7"/>
    </row>
    <row r="37" spans="1:5" ht="12.75">
      <c r="A37" s="11" t="s">
        <v>36</v>
      </c>
      <c r="B37" s="16">
        <v>557</v>
      </c>
      <c r="C37" s="6">
        <f t="shared" si="0"/>
        <v>1</v>
      </c>
      <c r="D37" s="10">
        <f t="shared" si="1"/>
        <v>1392.5</v>
      </c>
      <c r="E37" s="7"/>
    </row>
    <row r="38" spans="1:5" ht="12.75">
      <c r="A38" s="11" t="s">
        <v>37</v>
      </c>
      <c r="B38" s="16">
        <v>203</v>
      </c>
      <c r="C38" s="6">
        <f t="shared" si="0"/>
        <v>1</v>
      </c>
      <c r="D38" s="10">
        <f t="shared" si="1"/>
        <v>507.5</v>
      </c>
      <c r="E38" s="7"/>
    </row>
    <row r="39" spans="1:5" ht="12.75">
      <c r="A39" s="11" t="s">
        <v>38</v>
      </c>
      <c r="B39" s="16">
        <v>121</v>
      </c>
      <c r="C39" s="6">
        <f t="shared" si="0"/>
        <v>1</v>
      </c>
      <c r="D39" s="10">
        <f t="shared" si="1"/>
        <v>302.5</v>
      </c>
      <c r="E39" s="7"/>
    </row>
    <row r="40" spans="1:5" ht="12.75">
      <c r="A40" s="11" t="s">
        <v>39</v>
      </c>
      <c r="B40" s="16">
        <v>426</v>
      </c>
      <c r="C40" s="6">
        <f t="shared" si="0"/>
        <v>1</v>
      </c>
      <c r="D40" s="10">
        <f t="shared" si="1"/>
        <v>1065</v>
      </c>
      <c r="E40" s="7"/>
    </row>
    <row r="41" spans="1:5" ht="12.75">
      <c r="A41" s="11" t="s">
        <v>40</v>
      </c>
      <c r="B41" s="16">
        <v>879</v>
      </c>
      <c r="C41" s="6">
        <f t="shared" si="0"/>
        <v>1</v>
      </c>
      <c r="D41" s="10">
        <f t="shared" si="1"/>
        <v>2197.5</v>
      </c>
      <c r="E41" s="7"/>
    </row>
    <row r="42" spans="1:5" ht="12.75">
      <c r="A42" s="11" t="s">
        <v>41</v>
      </c>
      <c r="B42" s="16">
        <v>1424</v>
      </c>
      <c r="C42" s="6">
        <f t="shared" si="0"/>
        <v>1</v>
      </c>
      <c r="D42" s="10">
        <f t="shared" si="1"/>
        <v>3560</v>
      </c>
      <c r="E42" s="7"/>
    </row>
    <row r="43" spans="1:5" ht="12.75">
      <c r="A43" s="11" t="s">
        <v>42</v>
      </c>
      <c r="B43" s="16">
        <v>586</v>
      </c>
      <c r="C43" s="6">
        <f t="shared" si="0"/>
        <v>1</v>
      </c>
      <c r="D43" s="10">
        <f t="shared" si="1"/>
        <v>1465</v>
      </c>
      <c r="E43" s="7"/>
    </row>
    <row r="44" spans="1:5" ht="12.75">
      <c r="A44" s="11" t="s">
        <v>43</v>
      </c>
      <c r="B44" s="16">
        <v>401</v>
      </c>
      <c r="C44" s="6">
        <f t="shared" si="0"/>
        <v>1</v>
      </c>
      <c r="D44" s="10">
        <f t="shared" si="1"/>
        <v>1002.5</v>
      </c>
      <c r="E44" s="7"/>
    </row>
    <row r="45" spans="1:5" ht="12.75">
      <c r="A45" s="11" t="s">
        <v>44</v>
      </c>
      <c r="B45" s="16">
        <v>488</v>
      </c>
      <c r="C45" s="6">
        <f t="shared" si="0"/>
        <v>1</v>
      </c>
      <c r="D45" s="10">
        <f t="shared" si="1"/>
        <v>1220</v>
      </c>
      <c r="E45" s="7"/>
    </row>
    <row r="46" spans="1:5" ht="12.75">
      <c r="A46" s="11" t="s">
        <v>45</v>
      </c>
      <c r="B46" s="16">
        <v>9029</v>
      </c>
      <c r="C46" s="6">
        <f t="shared" si="0"/>
        <v>2</v>
      </c>
      <c r="D46" s="10">
        <f t="shared" si="1"/>
        <v>22572.5</v>
      </c>
      <c r="E46" s="7"/>
    </row>
    <row r="47" spans="1:5" ht="12.75">
      <c r="A47" s="11" t="s">
        <v>46</v>
      </c>
      <c r="B47" s="16">
        <v>151</v>
      </c>
      <c r="C47" s="6">
        <f t="shared" si="0"/>
        <v>1</v>
      </c>
      <c r="D47" s="10">
        <f t="shared" si="1"/>
        <v>377.5</v>
      </c>
      <c r="E47" s="7"/>
    </row>
    <row r="48" spans="1:5" ht="12.75">
      <c r="A48" s="11" t="s">
        <v>47</v>
      </c>
      <c r="B48" s="16">
        <v>718</v>
      </c>
      <c r="C48" s="6">
        <f t="shared" si="0"/>
        <v>1</v>
      </c>
      <c r="D48" s="10">
        <f t="shared" si="1"/>
        <v>1795</v>
      </c>
      <c r="E48" s="7"/>
    </row>
    <row r="49" spans="1:5" ht="12.75">
      <c r="A49" s="11" t="s">
        <v>48</v>
      </c>
      <c r="B49" s="16">
        <v>178</v>
      </c>
      <c r="C49" s="6">
        <f t="shared" si="0"/>
        <v>1</v>
      </c>
      <c r="D49" s="10">
        <f t="shared" si="1"/>
        <v>445</v>
      </c>
      <c r="E49" s="7"/>
    </row>
    <row r="50" spans="1:5" ht="12.75">
      <c r="A50" s="11" t="s">
        <v>49</v>
      </c>
      <c r="B50" s="16">
        <v>1675</v>
      </c>
      <c r="C50" s="6">
        <f t="shared" si="0"/>
        <v>1</v>
      </c>
      <c r="D50" s="10">
        <f t="shared" si="1"/>
        <v>4187.5</v>
      </c>
      <c r="E50" s="7"/>
    </row>
    <row r="51" spans="1:5" ht="12.75">
      <c r="A51" s="11" t="s">
        <v>50</v>
      </c>
      <c r="B51" s="16">
        <v>396</v>
      </c>
      <c r="C51" s="6">
        <f t="shared" si="0"/>
        <v>1</v>
      </c>
      <c r="D51" s="10">
        <f t="shared" si="1"/>
        <v>990</v>
      </c>
      <c r="E51" s="7"/>
    </row>
    <row r="52" spans="1:5" ht="12.75">
      <c r="A52" s="11" t="s">
        <v>51</v>
      </c>
      <c r="B52" s="16">
        <v>98</v>
      </c>
      <c r="C52" s="6">
        <f t="shared" si="0"/>
        <v>1</v>
      </c>
      <c r="D52" s="10">
        <f t="shared" si="1"/>
        <v>245</v>
      </c>
      <c r="E52" s="7"/>
    </row>
    <row r="53" spans="1:5" ht="12.75">
      <c r="A53" s="11" t="s">
        <v>52</v>
      </c>
      <c r="B53" s="16">
        <v>571</v>
      </c>
      <c r="C53" s="6">
        <f t="shared" si="0"/>
        <v>1</v>
      </c>
      <c r="D53" s="10">
        <f t="shared" si="1"/>
        <v>1427.5</v>
      </c>
      <c r="E53" s="7"/>
    </row>
    <row r="54" spans="1:5" ht="12.75">
      <c r="A54" s="11" t="s">
        <v>53</v>
      </c>
      <c r="B54" s="16">
        <v>236</v>
      </c>
      <c r="C54" s="6">
        <f t="shared" si="0"/>
        <v>1</v>
      </c>
      <c r="D54" s="10">
        <f t="shared" si="1"/>
        <v>590</v>
      </c>
      <c r="E54" s="7"/>
    </row>
    <row r="55" spans="1:5" ht="12.75">
      <c r="A55" s="11" t="s">
        <v>54</v>
      </c>
      <c r="B55" s="16">
        <v>440</v>
      </c>
      <c r="C55" s="6">
        <f t="shared" si="0"/>
        <v>1</v>
      </c>
      <c r="D55" s="10">
        <f t="shared" si="1"/>
        <v>1100</v>
      </c>
      <c r="E55" s="7"/>
    </row>
    <row r="56" spans="1:5" ht="12.75">
      <c r="A56" s="11" t="s">
        <v>55</v>
      </c>
      <c r="B56" s="16">
        <v>100</v>
      </c>
      <c r="C56" s="6">
        <f t="shared" si="0"/>
        <v>1</v>
      </c>
      <c r="D56" s="10">
        <f t="shared" si="1"/>
        <v>250</v>
      </c>
      <c r="E56" s="7"/>
    </row>
    <row r="57" spans="1:5" ht="12.75">
      <c r="A57" s="11" t="s">
        <v>56</v>
      </c>
      <c r="B57" s="16">
        <v>13014</v>
      </c>
      <c r="C57" s="6">
        <f t="shared" si="0"/>
        <v>3</v>
      </c>
      <c r="D57" s="10">
        <f t="shared" si="1"/>
        <v>32535</v>
      </c>
      <c r="E57" s="7"/>
    </row>
    <row r="58" spans="1:5" ht="12.75">
      <c r="A58" s="11" t="s">
        <v>57</v>
      </c>
      <c r="B58" s="16">
        <v>285</v>
      </c>
      <c r="C58" s="6">
        <f t="shared" si="0"/>
        <v>1</v>
      </c>
      <c r="D58" s="10">
        <f t="shared" si="1"/>
        <v>712.5</v>
      </c>
      <c r="E58" s="7"/>
    </row>
    <row r="59" spans="1:5" ht="12.75">
      <c r="A59" s="11" t="s">
        <v>58</v>
      </c>
      <c r="B59" s="16">
        <v>271</v>
      </c>
      <c r="C59" s="6">
        <f t="shared" si="0"/>
        <v>1</v>
      </c>
      <c r="D59" s="10">
        <f t="shared" si="1"/>
        <v>677.5</v>
      </c>
      <c r="E59" s="7"/>
    </row>
    <row r="60" spans="1:5" ht="12.75">
      <c r="A60" s="11" t="s">
        <v>59</v>
      </c>
      <c r="B60" s="16">
        <v>710</v>
      </c>
      <c r="C60" s="6">
        <f t="shared" si="0"/>
        <v>1</v>
      </c>
      <c r="D60" s="10">
        <f t="shared" si="1"/>
        <v>1775</v>
      </c>
      <c r="E60" s="7"/>
    </row>
    <row r="61" spans="1:5" ht="12.75">
      <c r="A61" s="11" t="s">
        <v>60</v>
      </c>
      <c r="B61" s="16">
        <v>1019</v>
      </c>
      <c r="C61" s="6">
        <f t="shared" si="0"/>
        <v>1</v>
      </c>
      <c r="D61" s="10">
        <f t="shared" si="1"/>
        <v>2547.5</v>
      </c>
      <c r="E61" s="7"/>
    </row>
    <row r="62" spans="1:5" ht="12.75">
      <c r="A62" s="11" t="s">
        <v>61</v>
      </c>
      <c r="B62" s="16">
        <v>688</v>
      </c>
      <c r="C62" s="6">
        <f t="shared" si="0"/>
        <v>1</v>
      </c>
      <c r="D62" s="10">
        <f t="shared" si="1"/>
        <v>1720</v>
      </c>
      <c r="E62" s="7"/>
    </row>
    <row r="63" spans="1:5" ht="12.75">
      <c r="A63" s="11" t="s">
        <v>62</v>
      </c>
      <c r="B63" s="16">
        <v>9614</v>
      </c>
      <c r="C63" s="6">
        <f t="shared" si="0"/>
        <v>2</v>
      </c>
      <c r="D63" s="10">
        <f t="shared" si="1"/>
        <v>24035</v>
      </c>
      <c r="E63" s="7"/>
    </row>
    <row r="64" spans="1:5" ht="12.75">
      <c r="A64" s="11" t="s">
        <v>63</v>
      </c>
      <c r="B64" s="16">
        <v>3018</v>
      </c>
      <c r="C64" s="6">
        <f t="shared" si="0"/>
        <v>1</v>
      </c>
      <c r="D64" s="10">
        <f t="shared" si="1"/>
        <v>7545</v>
      </c>
      <c r="E64" s="7"/>
    </row>
    <row r="65" spans="1:5" ht="12.75">
      <c r="A65" s="11" t="s">
        <v>64</v>
      </c>
      <c r="B65" s="16">
        <v>571</v>
      </c>
      <c r="C65" s="6">
        <f t="shared" si="0"/>
        <v>1</v>
      </c>
      <c r="D65" s="10">
        <f t="shared" si="1"/>
        <v>1427.5</v>
      </c>
      <c r="E65" s="7"/>
    </row>
    <row r="66" spans="1:5" ht="12.75">
      <c r="A66" s="11" t="s">
        <v>65</v>
      </c>
      <c r="B66" s="16">
        <v>1743</v>
      </c>
      <c r="C66" s="6">
        <f t="shared" si="0"/>
        <v>1</v>
      </c>
      <c r="D66" s="10">
        <f t="shared" si="1"/>
        <v>4357.5</v>
      </c>
      <c r="E66" s="7"/>
    </row>
    <row r="67" spans="1:5" ht="12.75">
      <c r="A67" s="11" t="s">
        <v>66</v>
      </c>
      <c r="B67" s="16">
        <v>804</v>
      </c>
      <c r="C67" s="6">
        <f aca="true" t="shared" si="2" ref="C67:C90">ROUNDUP(B67/5000,0)</f>
        <v>1</v>
      </c>
      <c r="D67" s="10">
        <f aca="true" t="shared" si="3" ref="D67:D90">B67*2.5</f>
        <v>2010</v>
      </c>
      <c r="E67" s="7"/>
    </row>
    <row r="68" spans="1:5" ht="12.75">
      <c r="A68" s="11" t="s">
        <v>67</v>
      </c>
      <c r="B68" s="16">
        <v>530</v>
      </c>
      <c r="C68" s="6">
        <f t="shared" si="2"/>
        <v>1</v>
      </c>
      <c r="D68" s="10">
        <f t="shared" si="3"/>
        <v>1325</v>
      </c>
      <c r="E68" s="7"/>
    </row>
    <row r="69" spans="1:5" ht="12.75">
      <c r="A69" s="11" t="s">
        <v>68</v>
      </c>
      <c r="B69" s="16">
        <v>239</v>
      </c>
      <c r="C69" s="6">
        <f t="shared" si="2"/>
        <v>1</v>
      </c>
      <c r="D69" s="10">
        <f t="shared" si="3"/>
        <v>597.5</v>
      </c>
      <c r="E69" s="7"/>
    </row>
    <row r="70" spans="1:5" ht="12.75">
      <c r="A70" s="11" t="s">
        <v>69</v>
      </c>
      <c r="B70" s="16">
        <v>2770</v>
      </c>
      <c r="C70" s="6">
        <f t="shared" si="2"/>
        <v>1</v>
      </c>
      <c r="D70" s="10">
        <f t="shared" si="3"/>
        <v>6925</v>
      </c>
      <c r="E70" s="7"/>
    </row>
    <row r="71" spans="1:5" ht="12.75">
      <c r="A71" s="11" t="s">
        <v>70</v>
      </c>
      <c r="B71" s="16">
        <v>1416</v>
      </c>
      <c r="C71" s="6">
        <f t="shared" si="2"/>
        <v>1</v>
      </c>
      <c r="D71" s="10">
        <f t="shared" si="3"/>
        <v>3540</v>
      </c>
      <c r="E71" s="7"/>
    </row>
    <row r="72" spans="1:5" ht="12.75">
      <c r="A72" s="11" t="s">
        <v>71</v>
      </c>
      <c r="B72" s="16">
        <v>488</v>
      </c>
      <c r="C72" s="6">
        <f t="shared" si="2"/>
        <v>1</v>
      </c>
      <c r="D72" s="10">
        <f t="shared" si="3"/>
        <v>1220</v>
      </c>
      <c r="E72" s="7"/>
    </row>
    <row r="73" spans="1:5" ht="12.75">
      <c r="A73" s="11" t="s">
        <v>72</v>
      </c>
      <c r="B73" s="16">
        <v>305</v>
      </c>
      <c r="C73" s="6">
        <f t="shared" si="2"/>
        <v>1</v>
      </c>
      <c r="D73" s="10">
        <f t="shared" si="3"/>
        <v>762.5</v>
      </c>
      <c r="E73" s="7"/>
    </row>
    <row r="74" spans="1:5" ht="12.75">
      <c r="A74" s="11" t="s">
        <v>73</v>
      </c>
      <c r="B74" s="16">
        <v>145</v>
      </c>
      <c r="C74" s="6">
        <f t="shared" si="2"/>
        <v>1</v>
      </c>
      <c r="D74" s="10">
        <f t="shared" si="3"/>
        <v>362.5</v>
      </c>
      <c r="E74" s="7"/>
    </row>
    <row r="75" spans="1:5" ht="12.75">
      <c r="A75" s="11" t="s">
        <v>74</v>
      </c>
      <c r="B75" s="16">
        <v>348</v>
      </c>
      <c r="C75" s="6">
        <f t="shared" si="2"/>
        <v>1</v>
      </c>
      <c r="D75" s="10">
        <f t="shared" si="3"/>
        <v>870</v>
      </c>
      <c r="E75" s="7"/>
    </row>
    <row r="76" spans="1:5" ht="12.75">
      <c r="A76" s="9" t="s">
        <v>75</v>
      </c>
      <c r="B76" s="16">
        <v>51461</v>
      </c>
      <c r="C76" s="6">
        <f t="shared" si="2"/>
        <v>11</v>
      </c>
      <c r="D76" s="10">
        <f t="shared" si="3"/>
        <v>128652.5</v>
      </c>
      <c r="E76" s="7"/>
    </row>
    <row r="77" spans="1:5" ht="12.75">
      <c r="A77" s="11" t="s">
        <v>76</v>
      </c>
      <c r="B77" s="16">
        <v>15731</v>
      </c>
      <c r="C77" s="6">
        <f t="shared" si="2"/>
        <v>4</v>
      </c>
      <c r="D77" s="10">
        <f t="shared" si="3"/>
        <v>39327.5</v>
      </c>
      <c r="E77" s="7"/>
    </row>
    <row r="78" spans="1:5" ht="12.75">
      <c r="A78" s="11" t="s">
        <v>77</v>
      </c>
      <c r="B78" s="16">
        <v>7834</v>
      </c>
      <c r="C78" s="6">
        <f t="shared" si="2"/>
        <v>2</v>
      </c>
      <c r="D78" s="10">
        <f t="shared" si="3"/>
        <v>19585</v>
      </c>
      <c r="E78" s="7"/>
    </row>
    <row r="79" spans="1:5" ht="12.75">
      <c r="A79" s="11" t="s">
        <v>78</v>
      </c>
      <c r="B79" s="16">
        <v>2804</v>
      </c>
      <c r="C79" s="6">
        <f t="shared" si="2"/>
        <v>1</v>
      </c>
      <c r="D79" s="10">
        <f t="shared" si="3"/>
        <v>7010</v>
      </c>
      <c r="E79" s="7"/>
    </row>
    <row r="80" spans="1:5" ht="12.75">
      <c r="A80" s="11" t="s">
        <v>79</v>
      </c>
      <c r="B80" s="16">
        <v>14013</v>
      </c>
      <c r="C80" s="6">
        <f t="shared" si="2"/>
        <v>3</v>
      </c>
      <c r="D80" s="10">
        <f t="shared" si="3"/>
        <v>35032.5</v>
      </c>
      <c r="E80" s="7"/>
    </row>
    <row r="81" spans="1:5" ht="12.75">
      <c r="A81" s="11" t="s">
        <v>80</v>
      </c>
      <c r="B81" s="16">
        <v>2530</v>
      </c>
      <c r="C81" s="6">
        <f t="shared" si="2"/>
        <v>1</v>
      </c>
      <c r="D81" s="10">
        <f t="shared" si="3"/>
        <v>6325</v>
      </c>
      <c r="E81" s="7"/>
    </row>
    <row r="82" spans="1:5" ht="12.75">
      <c r="A82" s="9" t="s">
        <v>81</v>
      </c>
      <c r="B82" s="16">
        <v>94960</v>
      </c>
      <c r="C82" s="6">
        <f t="shared" si="2"/>
        <v>19</v>
      </c>
      <c r="D82" s="10">
        <f t="shared" si="3"/>
        <v>237400</v>
      </c>
      <c r="E82" s="7"/>
    </row>
    <row r="83" spans="1:5" ht="12.75">
      <c r="A83" s="11" t="s">
        <v>82</v>
      </c>
      <c r="B83" s="16">
        <v>2491</v>
      </c>
      <c r="C83" s="6">
        <f t="shared" si="2"/>
        <v>1</v>
      </c>
      <c r="D83" s="10">
        <f t="shared" si="3"/>
        <v>6227.5</v>
      </c>
      <c r="E83" s="7"/>
    </row>
    <row r="84" spans="1:5" ht="12.75">
      <c r="A84" s="11" t="s">
        <v>83</v>
      </c>
      <c r="B84" s="16">
        <v>1869</v>
      </c>
      <c r="C84" s="6">
        <f t="shared" si="2"/>
        <v>1</v>
      </c>
      <c r="D84" s="10">
        <f t="shared" si="3"/>
        <v>4672.5</v>
      </c>
      <c r="E84" s="7"/>
    </row>
    <row r="85" spans="1:5" ht="12.75">
      <c r="A85" s="11" t="s">
        <v>84</v>
      </c>
      <c r="B85" s="16">
        <v>842</v>
      </c>
      <c r="C85" s="6">
        <f t="shared" si="2"/>
        <v>1</v>
      </c>
      <c r="D85" s="10">
        <f t="shared" si="3"/>
        <v>2105</v>
      </c>
      <c r="E85" s="7"/>
    </row>
    <row r="86" spans="1:5" ht="12.75">
      <c r="A86" s="11" t="s">
        <v>85</v>
      </c>
      <c r="B86" s="16">
        <v>2191</v>
      </c>
      <c r="C86" s="6">
        <f t="shared" si="2"/>
        <v>1</v>
      </c>
      <c r="D86" s="10">
        <f t="shared" si="3"/>
        <v>5477.5</v>
      </c>
      <c r="E86" s="7"/>
    </row>
    <row r="87" spans="1:5" ht="12.75">
      <c r="A87" s="11" t="s">
        <v>86</v>
      </c>
      <c r="B87" s="16">
        <v>637</v>
      </c>
      <c r="C87" s="6">
        <f t="shared" si="2"/>
        <v>1</v>
      </c>
      <c r="D87" s="10">
        <f t="shared" si="3"/>
        <v>1592.5</v>
      </c>
      <c r="E87" s="7"/>
    </row>
    <row r="88" spans="1:5" ht="12.75">
      <c r="A88" s="11" t="s">
        <v>87</v>
      </c>
      <c r="B88" s="16">
        <v>833</v>
      </c>
      <c r="C88" s="6">
        <f t="shared" si="2"/>
        <v>1</v>
      </c>
      <c r="D88" s="10">
        <f t="shared" si="3"/>
        <v>2082.5</v>
      </c>
      <c r="E88" s="7"/>
    </row>
    <row r="89" spans="1:5" ht="12.75">
      <c r="A89" s="11" t="s">
        <v>88</v>
      </c>
      <c r="B89" s="16">
        <v>3100</v>
      </c>
      <c r="C89" s="6">
        <f t="shared" si="2"/>
        <v>1</v>
      </c>
      <c r="D89" s="10">
        <f t="shared" si="3"/>
        <v>7750</v>
      </c>
      <c r="E89" s="7"/>
    </row>
    <row r="90" spans="1:5" ht="12.75">
      <c r="A90" s="11" t="s">
        <v>89</v>
      </c>
      <c r="B90" s="16">
        <v>221</v>
      </c>
      <c r="C90" s="6">
        <f t="shared" si="2"/>
        <v>1</v>
      </c>
      <c r="D90" s="10">
        <f t="shared" si="3"/>
        <v>552.5</v>
      </c>
      <c r="E90" s="7"/>
    </row>
    <row r="91" spans="1:5" ht="12.75">
      <c r="A91" s="9" t="s">
        <v>96</v>
      </c>
      <c r="B91" s="13">
        <f>SUM(B2:B90)</f>
        <v>369361</v>
      </c>
      <c r="C91" s="15">
        <f>SUM(C2:C90)</f>
        <v>143</v>
      </c>
      <c r="D91" s="12">
        <f>SUM(D2:D90)</f>
        <v>923402.5</v>
      </c>
      <c r="E91" s="7"/>
    </row>
    <row r="92" spans="2:3" ht="12.75">
      <c r="B92" s="3"/>
      <c r="C92" s="3"/>
    </row>
    <row r="93" ht="12.75">
      <c r="A93" t="s">
        <v>90</v>
      </c>
    </row>
    <row r="94" ht="12.75">
      <c r="A94" t="s">
        <v>94</v>
      </c>
    </row>
    <row r="95" ht="12.75">
      <c r="A95" s="4"/>
    </row>
    <row r="96" ht="12.75">
      <c r="A96" s="14" t="s">
        <v>95</v>
      </c>
    </row>
    <row r="97" ht="12.75">
      <c r="A97" s="4"/>
    </row>
  </sheetData>
  <hyperlinks>
    <hyperlink ref="A96" r:id="rId1" display="http://www.czso.cz/csu/2008edicniplan.nsf/p/1301-08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Erbanová</dc:creator>
  <cp:keywords/>
  <dc:description/>
  <cp:lastModifiedBy>Euroregion Labe</cp:lastModifiedBy>
  <cp:lastPrinted>2009-03-04T14:03:12Z</cp:lastPrinted>
  <dcterms:created xsi:type="dcterms:W3CDTF">2002-01-10T09:50:47Z</dcterms:created>
  <dcterms:modified xsi:type="dcterms:W3CDTF">2009-03-06T08:00:53Z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