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'List1'!$A$1:$G$73</definedName>
  </definedNames>
  <calcPr fullCalcOnLoad="1"/>
</workbook>
</file>

<file path=xl/sharedStrings.xml><?xml version="1.0" encoding="utf-8"?>
<sst xmlns="http://schemas.openxmlformats.org/spreadsheetml/2006/main" count="75" uniqueCount="75">
  <si>
    <t>Obec</t>
  </si>
  <si>
    <t>Děčín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</si>
  <si>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</si>
  <si>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</si>
  <si>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</si>
  <si>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</si>
  <si>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</si>
  <si>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</si>
  <si>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</si>
  <si>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</si>
  <si>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</si>
  <si>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</si>
  <si>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</si>
  <si>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</si>
  <si>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</si>
  <si>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</si>
  <si>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</si>
  <si>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</si>
  <si>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Litoměřice</t>
  </si>
  <si>
    <t>Brňany</t>
  </si>
  <si>
    <t>Brzánky</t>
  </si>
  <si>
    <t>Budyně nad Ohří</t>
  </si>
  <si>
    <t>Černouček</t>
  </si>
  <si>
    <t>Dlažkovice</t>
  </si>
  <si>
    <t>Dolánky nad Ohří</t>
  </si>
  <si>
    <t>Dušníky</t>
  </si>
  <si>
    <t>Evaň (a Horka)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</si>
  <si>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</si>
  <si>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</si>
  <si>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</si>
  <si>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</si>
  <si>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</si>
  <si>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</si>
  <si>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</si>
  <si>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</si>
  <si>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</si>
  <si>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</si>
  <si>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</si>
  <si>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</si>
  <si>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</si>
  <si>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</si>
  <si>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</si>
  <si>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</si>
  <si>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</si>
  <si>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</si>
  <si>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</si>
  <si>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</si>
  <si>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</si>
  <si>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</si>
  <si>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</si>
  <si>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</si>
  <si>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</si>
  <si>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</si>
  <si>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Dubí</t>
  </si>
  <si>
    <t>Ústí nad Labem</t>
  </si>
  <si>
    <t>Chabařovice</t>
  </si>
  <si>
    <t>Petrovice</t>
  </si>
  <si>
    <t>Povrly</t>
  </si>
  <si>
    <t>Telnice</t>
  </si>
  <si>
    <t>Tisá</t>
  </si>
  <si>
    <t>Trmice</t>
  </si>
  <si>
    <t>Zubrnice</t>
  </si>
  <si>
    <t xml:space="preserve">Počet obyvatel </t>
  </si>
  <si>
    <t>Mandáty</t>
  </si>
  <si>
    <t>Částka</t>
  </si>
  <si>
    <t>Bystřany</t>
  </si>
  <si>
    <t>Mikulášovice</t>
  </si>
  <si>
    <t>Horní Habartice</t>
  </si>
  <si>
    <t>Mšené-lázně</t>
  </si>
  <si>
    <t>Lovečkovice</t>
  </si>
  <si>
    <t>Chuderov</t>
  </si>
  <si>
    <t xml:space="preserve">Celkem: 69 členů </t>
  </si>
  <si>
    <t>Údaje jsou k 1.1.2018 (ČSÚ)</t>
  </si>
  <si>
    <t>Úštěk</t>
  </si>
  <si>
    <t>https://www.czso.cz/documents/10180/45964084/1300721703.pdf/c2733bca-a698-42cb-a6ec-19b8e95f5bc6?version=1.0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</si>
</sst>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46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/>
    </xf>
    <xf numFmtId="165" fontId="5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0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0" fontId="0" fillId="9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28" fillId="0" borderId="0" xfId="36" applyFont="1" applyAlignment="1" applyProtection="1">
      <alignment/>
      <protection/>
    </xf>
    <xf numFmtId="164" fontId="27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zso.cz/documents/10180/45964084/1300721703.pdf/c2733bca-a698-42cb-a6ec-19b8e95f5bc6?version=1.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90" zoomScaleSheetLayoutView="90" zoomScalePageLayoutView="0" workbookViewId="0" topLeftCell="A1">
      <selection activeCell="J57" sqref="J57"/>
    </sheetView>
  </sheetViews>
  <sheetFormatPr defaultColWidth="9.00390625" defaultRowHeight="12.75"/>
  <cols>
    <col min="1" max="1" width="4.50390625" style="0" customWidth="1"/>
    <col min="2" max="2" width="24.875" style="0" customWidth="1"/>
    <col min="3" max="4" width="16.875" style="0" customWidth="1"/>
    <col min="5" max="5" width="21.375" style="1" customWidth="1"/>
    <col min="6" max="6" width="0" style="0" hidden="1" customWidth="1"/>
    <col min="7" max="7" width="21.375" style="0" customWidth="1"/>
    <col min="8" max="8" width="0" style="0" hidden="1" customWidth="1"/>
  </cols>
  <sheetData>
    <row r="1" spans="1:9" ht="21" customHeight="1">
      <c r="A1" s="4"/>
      <c r="B1" s="26" t="s">
        <v>0</v>
      </c>
      <c r="C1" s="27" t="s">
        <v>62</v>
      </c>
      <c r="D1" s="27" t="s">
        <v>63</v>
      </c>
      <c r="E1" s="28" t="s">
        <v>64</v>
      </c>
      <c r="F1" s="29"/>
      <c r="G1" s="4"/>
      <c r="H1" s="30"/>
      <c r="I1" s="30"/>
    </row>
    <row r="2" spans="1:9" s="6" customFormat="1" ht="18" customHeight="1">
      <c r="A2" s="19"/>
      <c r="B2" s="26" t="s">
        <v>1</v>
      </c>
      <c r="C2" s="21">
        <v>49521</v>
      </c>
      <c r="D2" s="22">
        <f>ROUNDUP(C2/5000,0)</f>
        <v>10</v>
      </c>
      <c r="E2" s="23">
        <f>C2*4</f>
        <v>198084</v>
      </c>
      <c r="F2" s="24"/>
      <c r="G2" s="25"/>
      <c r="H2" s="4"/>
      <c r="I2" s="4"/>
    </row>
    <row r="3" spans="1:9" s="6" customFormat="1" ht="12.75">
      <c r="A3" s="19"/>
      <c r="B3" s="20" t="s">
        <v>2</v>
      </c>
      <c r="C3" s="21">
        <v>3775</v>
      </c>
      <c r="D3" s="22">
        <f aca="true" t="shared" si="0" ref="D3:D66">ROUNDUP(C3/5000,0)</f>
        <v>1</v>
      </c>
      <c r="E3" s="23">
        <f aca="true" t="shared" si="1" ref="E3:E66">C3*4</f>
        <v>15100</v>
      </c>
      <c r="F3" s="24"/>
      <c r="G3" s="25"/>
      <c r="H3" s="4"/>
      <c r="I3" s="4"/>
    </row>
    <row r="4" spans="1:9" ht="12.75">
      <c r="A4" s="19"/>
      <c r="B4" s="20" t="s">
        <v>3</v>
      </c>
      <c r="C4" s="21">
        <v>312</v>
      </c>
      <c r="D4" s="22">
        <f t="shared" si="0"/>
        <v>1</v>
      </c>
      <c r="E4" s="23">
        <f t="shared" si="1"/>
        <v>1248</v>
      </c>
      <c r="F4" s="24"/>
      <c r="G4" s="25"/>
      <c r="H4" s="4"/>
      <c r="I4" s="4"/>
    </row>
    <row r="5" spans="1:9" s="6" customFormat="1" ht="12.75">
      <c r="A5" s="19"/>
      <c r="B5" s="20" t="s">
        <v>4</v>
      </c>
      <c r="C5" s="21">
        <v>5293</v>
      </c>
      <c r="D5" s="22">
        <f t="shared" si="0"/>
        <v>2</v>
      </c>
      <c r="E5" s="23">
        <f t="shared" si="1"/>
        <v>21172</v>
      </c>
      <c r="F5" s="24"/>
      <c r="G5" s="25"/>
      <c r="H5" s="4"/>
      <c r="I5" s="4"/>
    </row>
    <row r="6" spans="1:9" ht="12.75">
      <c r="A6" s="19"/>
      <c r="B6" s="20" t="s">
        <v>5</v>
      </c>
      <c r="C6" s="21">
        <v>671</v>
      </c>
      <c r="D6" s="22">
        <f t="shared" si="0"/>
        <v>1</v>
      </c>
      <c r="E6" s="23">
        <f t="shared" si="1"/>
        <v>2684</v>
      </c>
      <c r="F6" s="24"/>
      <c r="G6" s="25"/>
      <c r="H6" s="4"/>
      <c r="I6" s="4"/>
    </row>
    <row r="7" spans="1:9" ht="12.75">
      <c r="A7" s="19"/>
      <c r="B7" s="20" t="s">
        <v>6</v>
      </c>
      <c r="C7" s="21">
        <v>1735</v>
      </c>
      <c r="D7" s="22">
        <f t="shared" si="0"/>
        <v>1</v>
      </c>
      <c r="E7" s="23">
        <f t="shared" si="1"/>
        <v>6940</v>
      </c>
      <c r="F7" s="24"/>
      <c r="G7" s="25"/>
      <c r="H7" s="4"/>
      <c r="I7" s="4"/>
    </row>
    <row r="8" spans="1:7" s="4" customFormat="1" ht="12.75">
      <c r="A8" s="19"/>
      <c r="B8" s="20" t="s">
        <v>7</v>
      </c>
      <c r="C8" s="21">
        <v>387</v>
      </c>
      <c r="D8" s="22">
        <f t="shared" si="0"/>
        <v>1</v>
      </c>
      <c r="E8" s="23">
        <f t="shared" si="1"/>
        <v>1548</v>
      </c>
      <c r="F8" s="24"/>
      <c r="G8" s="25"/>
    </row>
    <row r="9" spans="1:9" ht="12.75">
      <c r="A9" s="19"/>
      <c r="B9" s="20" t="s">
        <v>8</v>
      </c>
      <c r="C9" s="21">
        <v>275</v>
      </c>
      <c r="D9" s="22">
        <f t="shared" si="0"/>
        <v>1</v>
      </c>
      <c r="E9" s="23">
        <f t="shared" si="1"/>
        <v>1100</v>
      </c>
      <c r="F9" s="24"/>
      <c r="G9" s="25"/>
      <c r="H9" s="4"/>
      <c r="I9" s="4"/>
    </row>
    <row r="10" spans="1:9" ht="12.75">
      <c r="A10" s="19"/>
      <c r="B10" s="20" t="s">
        <v>67</v>
      </c>
      <c r="C10" s="21">
        <v>404</v>
      </c>
      <c r="D10" s="22">
        <f t="shared" si="0"/>
        <v>1</v>
      </c>
      <c r="E10" s="23">
        <f t="shared" si="1"/>
        <v>1616</v>
      </c>
      <c r="F10" s="24"/>
      <c r="G10" s="25"/>
      <c r="H10" s="4"/>
      <c r="I10" s="4"/>
    </row>
    <row r="11" spans="1:9" ht="12.75">
      <c r="A11" s="19"/>
      <c r="B11" s="20" t="s">
        <v>9</v>
      </c>
      <c r="C11" s="21">
        <v>828</v>
      </c>
      <c r="D11" s="22">
        <f t="shared" si="0"/>
        <v>1</v>
      </c>
      <c r="E11" s="23">
        <f t="shared" si="1"/>
        <v>3312</v>
      </c>
      <c r="F11" s="24"/>
      <c r="G11" s="25"/>
      <c r="H11" s="4"/>
      <c r="I11" s="4"/>
    </row>
    <row r="12" spans="1:9" s="18" customFormat="1" ht="12.75">
      <c r="A12" s="19"/>
      <c r="B12" s="20" t="s">
        <v>10</v>
      </c>
      <c r="C12" s="21">
        <v>193</v>
      </c>
      <c r="D12" s="22">
        <f t="shared" si="0"/>
        <v>1</v>
      </c>
      <c r="E12" s="23">
        <f t="shared" si="1"/>
        <v>772</v>
      </c>
      <c r="F12" s="24"/>
      <c r="G12" s="25"/>
      <c r="H12" s="4"/>
      <c r="I12" s="4"/>
    </row>
    <row r="13" spans="1:9" s="3" customFormat="1" ht="12.75">
      <c r="A13" s="19"/>
      <c r="B13" s="20" t="s">
        <v>11</v>
      </c>
      <c r="C13" s="21">
        <v>403</v>
      </c>
      <c r="D13" s="22">
        <f t="shared" si="0"/>
        <v>1</v>
      </c>
      <c r="E13" s="23">
        <f t="shared" si="1"/>
        <v>1612</v>
      </c>
      <c r="F13" s="24"/>
      <c r="G13" s="25"/>
      <c r="H13" s="4"/>
      <c r="I13" s="4"/>
    </row>
    <row r="14" spans="1:9" s="6" customFormat="1" ht="12.75">
      <c r="A14" s="19"/>
      <c r="B14" s="20" t="s">
        <v>12</v>
      </c>
      <c r="C14" s="21">
        <v>5167</v>
      </c>
      <c r="D14" s="22">
        <f t="shared" si="0"/>
        <v>2</v>
      </c>
      <c r="E14" s="23">
        <f t="shared" si="1"/>
        <v>20668</v>
      </c>
      <c r="F14" s="24"/>
      <c r="G14" s="25"/>
      <c r="H14" s="4"/>
      <c r="I14" s="4"/>
    </row>
    <row r="15" spans="1:9" s="18" customFormat="1" ht="12.75">
      <c r="A15" s="19"/>
      <c r="B15" s="20" t="s">
        <v>13</v>
      </c>
      <c r="C15" s="21">
        <v>3478</v>
      </c>
      <c r="D15" s="22">
        <f t="shared" si="0"/>
        <v>1</v>
      </c>
      <c r="E15" s="23">
        <f t="shared" si="1"/>
        <v>13912</v>
      </c>
      <c r="F15" s="24"/>
      <c r="G15" s="25"/>
      <c r="H15" s="4"/>
      <c r="I15" s="4"/>
    </row>
    <row r="16" spans="1:9" ht="12.75">
      <c r="A16" s="19"/>
      <c r="B16" s="20" t="s">
        <v>14</v>
      </c>
      <c r="C16" s="21">
        <v>256</v>
      </c>
      <c r="D16" s="22">
        <f t="shared" si="0"/>
        <v>1</v>
      </c>
      <c r="E16" s="23">
        <f t="shared" si="1"/>
        <v>1024</v>
      </c>
      <c r="F16" s="24"/>
      <c r="G16" s="25"/>
      <c r="H16" s="4"/>
      <c r="I16" s="4"/>
    </row>
    <row r="17" spans="1:9" ht="12.75">
      <c r="A17" s="19"/>
      <c r="B17" s="20" t="s">
        <v>15</v>
      </c>
      <c r="C17" s="21">
        <v>499</v>
      </c>
      <c r="D17" s="22">
        <f t="shared" si="0"/>
        <v>1</v>
      </c>
      <c r="E17" s="23">
        <f t="shared" si="1"/>
        <v>1996</v>
      </c>
      <c r="F17" s="24"/>
      <c r="G17" s="25"/>
      <c r="H17" s="4"/>
      <c r="I17" s="4"/>
    </row>
    <row r="18" spans="1:7" s="4" customFormat="1" ht="12.75">
      <c r="A18" s="19"/>
      <c r="B18" s="20" t="s">
        <v>16</v>
      </c>
      <c r="C18" s="21">
        <v>584</v>
      </c>
      <c r="D18" s="22">
        <f t="shared" si="0"/>
        <v>1</v>
      </c>
      <c r="E18" s="23">
        <f t="shared" si="1"/>
        <v>2336</v>
      </c>
      <c r="F18" s="24"/>
      <c r="G18" s="25"/>
    </row>
    <row r="19" spans="1:9" ht="12.75">
      <c r="A19" s="19"/>
      <c r="B19" s="20" t="s">
        <v>17</v>
      </c>
      <c r="C19" s="21">
        <v>457</v>
      </c>
      <c r="D19" s="22">
        <f t="shared" si="0"/>
        <v>1</v>
      </c>
      <c r="E19" s="23">
        <f t="shared" si="1"/>
        <v>1828</v>
      </c>
      <c r="F19" s="24"/>
      <c r="G19" s="25"/>
      <c r="H19" s="4"/>
      <c r="I19" s="4"/>
    </row>
    <row r="20" spans="1:9" ht="12.75">
      <c r="A20" s="19"/>
      <c r="B20" s="20" t="s">
        <v>66</v>
      </c>
      <c r="C20" s="21">
        <v>2178</v>
      </c>
      <c r="D20" s="22">
        <f t="shared" si="0"/>
        <v>1</v>
      </c>
      <c r="E20" s="23">
        <f t="shared" si="1"/>
        <v>8712</v>
      </c>
      <c r="F20" s="24"/>
      <c r="G20" s="25"/>
      <c r="H20" s="4"/>
      <c r="I20" s="4"/>
    </row>
    <row r="21" spans="1:9" s="6" customFormat="1" ht="12.75">
      <c r="A21" s="19"/>
      <c r="B21" s="26" t="s">
        <v>18</v>
      </c>
      <c r="C21" s="21">
        <v>24168</v>
      </c>
      <c r="D21" s="22">
        <f t="shared" si="0"/>
        <v>5</v>
      </c>
      <c r="E21" s="23">
        <f t="shared" si="1"/>
        <v>96672</v>
      </c>
      <c r="F21" s="24"/>
      <c r="G21" s="25"/>
      <c r="H21" s="4"/>
      <c r="I21" s="4"/>
    </row>
    <row r="22" spans="1:9" ht="12.75">
      <c r="A22" s="19"/>
      <c r="B22" s="20" t="s">
        <v>19</v>
      </c>
      <c r="C22" s="21">
        <v>426</v>
      </c>
      <c r="D22" s="22">
        <f t="shared" si="0"/>
        <v>1</v>
      </c>
      <c r="E22" s="23">
        <f t="shared" si="1"/>
        <v>1704</v>
      </c>
      <c r="F22" s="24"/>
      <c r="G22" s="25"/>
      <c r="H22" s="4"/>
      <c r="I22" s="4"/>
    </row>
    <row r="23" spans="1:9" s="18" customFormat="1" ht="12.75">
      <c r="A23" s="19"/>
      <c r="B23" s="20" t="s">
        <v>20</v>
      </c>
      <c r="C23" s="21">
        <v>85</v>
      </c>
      <c r="D23" s="22">
        <f t="shared" si="0"/>
        <v>1</v>
      </c>
      <c r="E23" s="23">
        <f t="shared" si="1"/>
        <v>340</v>
      </c>
      <c r="F23" s="24"/>
      <c r="G23" s="25"/>
      <c r="H23" s="4"/>
      <c r="I23" s="4"/>
    </row>
    <row r="24" spans="1:9" ht="12.75">
      <c r="A24" s="19"/>
      <c r="B24" s="20" t="s">
        <v>21</v>
      </c>
      <c r="C24" s="21">
        <v>2188</v>
      </c>
      <c r="D24" s="22">
        <f t="shared" si="0"/>
        <v>1</v>
      </c>
      <c r="E24" s="23">
        <f t="shared" si="1"/>
        <v>8752</v>
      </c>
      <c r="F24" s="24"/>
      <c r="G24" s="25"/>
      <c r="H24" s="4"/>
      <c r="I24" s="4"/>
    </row>
    <row r="25" spans="1:9" ht="12.75">
      <c r="A25" s="19"/>
      <c r="B25" s="20" t="s">
        <v>22</v>
      </c>
      <c r="C25" s="21">
        <v>295</v>
      </c>
      <c r="D25" s="22">
        <f t="shared" si="0"/>
        <v>1</v>
      </c>
      <c r="E25" s="23">
        <f t="shared" si="1"/>
        <v>1180</v>
      </c>
      <c r="F25" s="24"/>
      <c r="G25" s="25"/>
      <c r="H25" s="4"/>
      <c r="I25" s="4"/>
    </row>
    <row r="26" spans="1:9" ht="12.75">
      <c r="A26" s="19"/>
      <c r="B26" s="20" t="s">
        <v>23</v>
      </c>
      <c r="C26" s="21">
        <v>115</v>
      </c>
      <c r="D26" s="22">
        <f t="shared" si="0"/>
        <v>1</v>
      </c>
      <c r="E26" s="23">
        <f t="shared" si="1"/>
        <v>460</v>
      </c>
      <c r="F26" s="24"/>
      <c r="G26" s="25"/>
      <c r="H26" s="4"/>
      <c r="I26" s="4"/>
    </row>
    <row r="27" spans="1:9" ht="12.75">
      <c r="A27" s="19"/>
      <c r="B27" s="20" t="s">
        <v>24</v>
      </c>
      <c r="C27" s="21">
        <v>279</v>
      </c>
      <c r="D27" s="22">
        <f t="shared" si="0"/>
        <v>1</v>
      </c>
      <c r="E27" s="23">
        <f t="shared" si="1"/>
        <v>1116</v>
      </c>
      <c r="F27" s="24"/>
      <c r="G27" s="25"/>
      <c r="H27" s="4"/>
      <c r="I27" s="4"/>
    </row>
    <row r="28" spans="1:9" ht="12.75">
      <c r="A28" s="19"/>
      <c r="B28" s="20" t="s">
        <v>25</v>
      </c>
      <c r="C28" s="21">
        <v>418</v>
      </c>
      <c r="D28" s="22">
        <f t="shared" si="0"/>
        <v>1</v>
      </c>
      <c r="E28" s="23">
        <f t="shared" si="1"/>
        <v>1672</v>
      </c>
      <c r="F28" s="24"/>
      <c r="G28" s="31"/>
      <c r="H28" s="4"/>
      <c r="I28" s="4"/>
    </row>
    <row r="29" spans="1:7" s="4" customFormat="1" ht="12.75">
      <c r="A29" s="19"/>
      <c r="B29" s="20" t="s">
        <v>26</v>
      </c>
      <c r="C29" s="21">
        <v>273</v>
      </c>
      <c r="D29" s="22">
        <f t="shared" si="0"/>
        <v>1</v>
      </c>
      <c r="E29" s="23">
        <f t="shared" si="1"/>
        <v>1092</v>
      </c>
      <c r="F29" s="24"/>
      <c r="G29" s="25"/>
    </row>
    <row r="30" spans="1:9" ht="12.75">
      <c r="A30" s="19"/>
      <c r="B30" s="20" t="s">
        <v>27</v>
      </c>
      <c r="C30" s="21">
        <v>212</v>
      </c>
      <c r="D30" s="22">
        <f t="shared" si="0"/>
        <v>1</v>
      </c>
      <c r="E30" s="23">
        <f t="shared" si="1"/>
        <v>848</v>
      </c>
      <c r="F30" s="24"/>
      <c r="G30" s="25"/>
      <c r="H30" s="4"/>
      <c r="I30" s="4"/>
    </row>
    <row r="31" spans="1:9" ht="12.75">
      <c r="A31" s="17"/>
      <c r="B31" s="15" t="s">
        <v>28</v>
      </c>
      <c r="C31" s="11">
        <v>900</v>
      </c>
      <c r="D31" s="22">
        <f t="shared" si="0"/>
        <v>1</v>
      </c>
      <c r="E31" s="12">
        <f t="shared" si="1"/>
        <v>3600</v>
      </c>
      <c r="F31" s="13"/>
      <c r="G31" s="14"/>
      <c r="H31" s="10"/>
      <c r="I31" s="10"/>
    </row>
    <row r="32" spans="1:9" ht="12.75">
      <c r="A32" s="17"/>
      <c r="B32" s="15" t="s">
        <v>29</v>
      </c>
      <c r="C32" s="11">
        <v>1407</v>
      </c>
      <c r="D32" s="22">
        <f t="shared" si="0"/>
        <v>1</v>
      </c>
      <c r="E32" s="12">
        <f t="shared" si="1"/>
        <v>5628</v>
      </c>
      <c r="F32" s="13"/>
      <c r="G32" s="14"/>
      <c r="H32" s="10"/>
      <c r="I32" s="10"/>
    </row>
    <row r="33" spans="1:9" ht="12.75">
      <c r="A33" s="17"/>
      <c r="B33" s="15" t="s">
        <v>30</v>
      </c>
      <c r="C33" s="11">
        <v>434</v>
      </c>
      <c r="D33" s="22">
        <f t="shared" si="0"/>
        <v>1</v>
      </c>
      <c r="E33" s="12">
        <f t="shared" si="1"/>
        <v>1736</v>
      </c>
      <c r="F33" s="13"/>
      <c r="G33" s="14"/>
      <c r="H33" s="10"/>
      <c r="I33" s="10"/>
    </row>
    <row r="34" spans="1:9" ht="12.75">
      <c r="A34" s="17"/>
      <c r="B34" s="15" t="s">
        <v>69</v>
      </c>
      <c r="C34" s="11">
        <v>556</v>
      </c>
      <c r="D34" s="22">
        <f t="shared" si="0"/>
        <v>1</v>
      </c>
      <c r="E34" s="12">
        <f t="shared" si="1"/>
        <v>2224</v>
      </c>
      <c r="F34" s="13"/>
      <c r="G34" s="14"/>
      <c r="H34" s="10"/>
      <c r="I34" s="10"/>
    </row>
    <row r="35" spans="1:9" s="6" customFormat="1" ht="12.75">
      <c r="A35" s="17"/>
      <c r="B35" s="15" t="s">
        <v>31</v>
      </c>
      <c r="C35" s="11">
        <v>8735</v>
      </c>
      <c r="D35" s="22">
        <f t="shared" si="0"/>
        <v>2</v>
      </c>
      <c r="E35" s="12">
        <f t="shared" si="1"/>
        <v>34940</v>
      </c>
      <c r="F35" s="13"/>
      <c r="G35" s="14"/>
      <c r="H35" s="10"/>
      <c r="I35" s="10"/>
    </row>
    <row r="36" spans="1:7" s="4" customFormat="1" ht="12.75">
      <c r="A36" s="19"/>
      <c r="B36" s="20" t="s">
        <v>32</v>
      </c>
      <c r="C36" s="21">
        <v>167</v>
      </c>
      <c r="D36" s="22">
        <f t="shared" si="0"/>
        <v>1</v>
      </c>
      <c r="E36" s="23">
        <f t="shared" si="1"/>
        <v>668</v>
      </c>
      <c r="F36" s="24"/>
      <c r="G36" s="25"/>
    </row>
    <row r="37" spans="1:9" ht="12.75">
      <c r="A37" s="17"/>
      <c r="B37" s="15" t="s">
        <v>33</v>
      </c>
      <c r="C37" s="11">
        <v>780</v>
      </c>
      <c r="D37" s="22">
        <f t="shared" si="0"/>
        <v>1</v>
      </c>
      <c r="E37" s="12">
        <f t="shared" si="1"/>
        <v>3120</v>
      </c>
      <c r="F37" s="13"/>
      <c r="G37" s="14"/>
      <c r="H37" s="10"/>
      <c r="I37" s="10"/>
    </row>
    <row r="38" spans="1:9" ht="12.75">
      <c r="A38" s="17"/>
      <c r="B38" s="15" t="s">
        <v>34</v>
      </c>
      <c r="C38" s="11">
        <v>213</v>
      </c>
      <c r="D38" s="22">
        <f t="shared" si="0"/>
        <v>1</v>
      </c>
      <c r="E38" s="12">
        <f t="shared" si="1"/>
        <v>852</v>
      </c>
      <c r="F38" s="13"/>
      <c r="G38" s="14"/>
      <c r="H38" s="10"/>
      <c r="I38" s="10"/>
    </row>
    <row r="39" spans="1:9" ht="12.75">
      <c r="A39" s="17"/>
      <c r="B39" s="15" t="s">
        <v>68</v>
      </c>
      <c r="C39" s="11">
        <v>1742</v>
      </c>
      <c r="D39" s="22">
        <f t="shared" si="0"/>
        <v>1</v>
      </c>
      <c r="E39" s="12">
        <f t="shared" si="1"/>
        <v>6968</v>
      </c>
      <c r="F39" s="13"/>
      <c r="G39" s="14"/>
      <c r="H39" s="10"/>
      <c r="I39" s="10"/>
    </row>
    <row r="40" spans="1:9" ht="12.75">
      <c r="A40" s="17"/>
      <c r="B40" s="15" t="s">
        <v>35</v>
      </c>
      <c r="C40" s="11">
        <v>407</v>
      </c>
      <c r="D40" s="22">
        <f t="shared" si="0"/>
        <v>1</v>
      </c>
      <c r="E40" s="12">
        <f t="shared" si="1"/>
        <v>1628</v>
      </c>
      <c r="F40" s="13"/>
      <c r="G40" s="14"/>
      <c r="H40" s="10"/>
      <c r="I40" s="10"/>
    </row>
    <row r="41" spans="1:9" ht="12.75">
      <c r="A41" s="17"/>
      <c r="B41" s="15" t="s">
        <v>36</v>
      </c>
      <c r="C41" s="11">
        <v>88</v>
      </c>
      <c r="D41" s="22">
        <f t="shared" si="0"/>
        <v>1</v>
      </c>
      <c r="E41" s="12">
        <f t="shared" si="1"/>
        <v>352</v>
      </c>
      <c r="F41" s="13"/>
      <c r="G41" s="14"/>
      <c r="H41" s="10"/>
      <c r="I41" s="10"/>
    </row>
    <row r="42" spans="1:9" ht="12.75">
      <c r="A42" s="17"/>
      <c r="B42" s="15" t="s">
        <v>37</v>
      </c>
      <c r="C42" s="11">
        <v>598</v>
      </c>
      <c r="D42" s="22">
        <f t="shared" si="0"/>
        <v>1</v>
      </c>
      <c r="E42" s="12">
        <f t="shared" si="1"/>
        <v>2392</v>
      </c>
      <c r="F42" s="13"/>
      <c r="G42" s="14"/>
      <c r="H42" s="10"/>
      <c r="I42" s="10"/>
    </row>
    <row r="43" spans="1:9" s="4" customFormat="1" ht="12.75">
      <c r="A43" s="17"/>
      <c r="B43" s="15" t="s">
        <v>38</v>
      </c>
      <c r="C43" s="11">
        <v>276</v>
      </c>
      <c r="D43" s="22">
        <f t="shared" si="0"/>
        <v>1</v>
      </c>
      <c r="E43" s="12">
        <f t="shared" si="1"/>
        <v>1104</v>
      </c>
      <c r="F43" s="13"/>
      <c r="G43" s="14"/>
      <c r="H43" s="10"/>
      <c r="I43" s="10"/>
    </row>
    <row r="44" spans="1:9" s="4" customFormat="1" ht="12.75">
      <c r="A44" s="17"/>
      <c r="B44" s="15" t="s">
        <v>39</v>
      </c>
      <c r="C44" s="11">
        <v>486</v>
      </c>
      <c r="D44" s="22">
        <f t="shared" si="0"/>
        <v>1</v>
      </c>
      <c r="E44" s="12">
        <f t="shared" si="1"/>
        <v>1944</v>
      </c>
      <c r="F44" s="13"/>
      <c r="G44" s="14"/>
      <c r="H44" s="10"/>
      <c r="I44" s="10"/>
    </row>
    <row r="45" spans="1:9" ht="12.75">
      <c r="A45" s="17"/>
      <c r="B45" s="15" t="s">
        <v>40</v>
      </c>
      <c r="C45" s="11">
        <v>116</v>
      </c>
      <c r="D45" s="22">
        <f t="shared" si="0"/>
        <v>1</v>
      </c>
      <c r="E45" s="12">
        <f t="shared" si="1"/>
        <v>464</v>
      </c>
      <c r="F45" s="13"/>
      <c r="G45" s="14"/>
      <c r="H45" s="10"/>
      <c r="I45" s="10"/>
    </row>
    <row r="46" spans="1:9" ht="12.75">
      <c r="A46" s="17"/>
      <c r="B46" s="15" t="s">
        <v>41</v>
      </c>
      <c r="C46" s="11">
        <v>276</v>
      </c>
      <c r="D46" s="22">
        <f t="shared" si="0"/>
        <v>1</v>
      </c>
      <c r="E46" s="12">
        <f t="shared" si="1"/>
        <v>1104</v>
      </c>
      <c r="F46" s="13"/>
      <c r="G46" s="14"/>
      <c r="H46" s="10"/>
      <c r="I46" s="10"/>
    </row>
    <row r="47" spans="1:9" ht="12.75">
      <c r="A47" s="17"/>
      <c r="B47" s="15" t="s">
        <v>42</v>
      </c>
      <c r="C47" s="11">
        <v>782</v>
      </c>
      <c r="D47" s="22">
        <f t="shared" si="0"/>
        <v>1</v>
      </c>
      <c r="E47" s="12">
        <f t="shared" si="1"/>
        <v>3128</v>
      </c>
      <c r="F47" s="13"/>
      <c r="G47" s="14"/>
      <c r="H47" s="10"/>
      <c r="I47" s="10"/>
    </row>
    <row r="48" spans="1:9" ht="12.75">
      <c r="A48" s="17"/>
      <c r="B48" s="15" t="s">
        <v>43</v>
      </c>
      <c r="C48" s="11">
        <v>1065</v>
      </c>
      <c r="D48" s="22">
        <f t="shared" si="0"/>
        <v>1</v>
      </c>
      <c r="E48" s="12">
        <f t="shared" si="1"/>
        <v>4260</v>
      </c>
      <c r="F48" s="13"/>
      <c r="G48" s="14"/>
      <c r="H48" s="10"/>
      <c r="I48" s="10"/>
    </row>
    <row r="49" spans="1:9" ht="12.75">
      <c r="A49" s="17"/>
      <c r="B49" s="15" t="s">
        <v>44</v>
      </c>
      <c r="C49" s="11">
        <v>771</v>
      </c>
      <c r="D49" s="22">
        <f t="shared" si="0"/>
        <v>1</v>
      </c>
      <c r="E49" s="12">
        <f t="shared" si="1"/>
        <v>3084</v>
      </c>
      <c r="F49" s="13"/>
      <c r="G49" s="14"/>
      <c r="H49" s="10"/>
      <c r="I49" s="10"/>
    </row>
    <row r="50" spans="1:9" s="6" customFormat="1" ht="12.75">
      <c r="A50" s="17"/>
      <c r="B50" s="15" t="s">
        <v>45</v>
      </c>
      <c r="C50" s="11">
        <v>2947</v>
      </c>
      <c r="D50" s="22">
        <f t="shared" si="0"/>
        <v>1</v>
      </c>
      <c r="E50" s="12">
        <f t="shared" si="1"/>
        <v>11788</v>
      </c>
      <c r="F50" s="13"/>
      <c r="G50" s="14"/>
      <c r="H50" s="10"/>
      <c r="I50" s="10"/>
    </row>
    <row r="51" spans="1:9" ht="12.75">
      <c r="A51" s="17"/>
      <c r="B51" s="15" t="s">
        <v>46</v>
      </c>
      <c r="C51" s="11">
        <v>619</v>
      </c>
      <c r="D51" s="22">
        <f t="shared" si="0"/>
        <v>1</v>
      </c>
      <c r="E51" s="12">
        <f t="shared" si="1"/>
        <v>2476</v>
      </c>
      <c r="F51" s="13"/>
      <c r="G51" s="14"/>
      <c r="H51" s="10"/>
      <c r="I51" s="10"/>
    </row>
    <row r="52" spans="1:9" ht="12.75">
      <c r="A52" s="17"/>
      <c r="B52" s="15" t="s">
        <v>47</v>
      </c>
      <c r="C52" s="11">
        <v>865</v>
      </c>
      <c r="D52" s="22">
        <f t="shared" si="0"/>
        <v>1</v>
      </c>
      <c r="E52" s="12">
        <f t="shared" si="1"/>
        <v>3460</v>
      </c>
      <c r="F52" s="13"/>
      <c r="G52" s="14"/>
      <c r="H52" s="10"/>
      <c r="I52" s="10"/>
    </row>
    <row r="53" spans="1:9" ht="12.75">
      <c r="A53" s="17"/>
      <c r="B53" s="15" t="s">
        <v>48</v>
      </c>
      <c r="C53" s="11">
        <v>263</v>
      </c>
      <c r="D53" s="22">
        <f t="shared" si="0"/>
        <v>1</v>
      </c>
      <c r="E53" s="12">
        <f t="shared" si="1"/>
        <v>1052</v>
      </c>
      <c r="F53" s="13"/>
      <c r="G53" s="14"/>
      <c r="H53" s="10"/>
      <c r="I53" s="10"/>
    </row>
    <row r="54" spans="1:9" ht="12.75">
      <c r="A54" s="17"/>
      <c r="B54" s="15" t="s">
        <v>73</v>
      </c>
      <c r="C54" s="11">
        <v>2881</v>
      </c>
      <c r="D54" s="22">
        <f t="shared" si="0"/>
        <v>1</v>
      </c>
      <c r="E54" s="12">
        <f t="shared" si="1"/>
        <v>11524</v>
      </c>
      <c r="F54" s="13"/>
      <c r="G54" s="14"/>
      <c r="H54" s="10"/>
      <c r="I54" s="10"/>
    </row>
    <row r="55" spans="1:9" ht="12.75">
      <c r="A55" s="17"/>
      <c r="B55" s="15" t="s">
        <v>49</v>
      </c>
      <c r="C55" s="11">
        <v>1571</v>
      </c>
      <c r="D55" s="22">
        <f t="shared" si="0"/>
        <v>1</v>
      </c>
      <c r="E55" s="12">
        <f t="shared" si="1"/>
        <v>6284</v>
      </c>
      <c r="F55" s="13"/>
      <c r="G55" s="14"/>
      <c r="H55" s="10"/>
      <c r="I55" s="10"/>
    </row>
    <row r="56" spans="1:7" s="4" customFormat="1" ht="12.75">
      <c r="A56" s="19"/>
      <c r="B56" s="20" t="s">
        <v>50</v>
      </c>
      <c r="C56" s="21">
        <v>483</v>
      </c>
      <c r="D56" s="22">
        <f t="shared" si="0"/>
        <v>1</v>
      </c>
      <c r="E56" s="23">
        <f t="shared" si="1"/>
        <v>1932</v>
      </c>
      <c r="F56" s="24"/>
      <c r="G56" s="25"/>
    </row>
    <row r="57" spans="1:9" s="4" customFormat="1" ht="12.75">
      <c r="A57" s="17"/>
      <c r="B57" s="15" t="s">
        <v>51</v>
      </c>
      <c r="C57" s="11">
        <v>175</v>
      </c>
      <c r="D57" s="22">
        <f t="shared" si="0"/>
        <v>1</v>
      </c>
      <c r="E57" s="12">
        <f t="shared" si="1"/>
        <v>700</v>
      </c>
      <c r="F57" s="13"/>
      <c r="G57" s="14"/>
      <c r="H57" s="10"/>
      <c r="I57" s="10"/>
    </row>
    <row r="58" spans="1:7" s="4" customFormat="1" ht="12.75">
      <c r="A58" s="19"/>
      <c r="B58" s="26" t="s">
        <v>52</v>
      </c>
      <c r="C58" s="21">
        <v>17205</v>
      </c>
      <c r="D58" s="22">
        <f t="shared" si="0"/>
        <v>4</v>
      </c>
      <c r="E58" s="23">
        <f t="shared" si="1"/>
        <v>68820</v>
      </c>
      <c r="F58" s="24"/>
      <c r="G58" s="25"/>
    </row>
    <row r="59" spans="1:7" s="4" customFormat="1" ht="12.75">
      <c r="A59" s="19"/>
      <c r="B59" s="20" t="s">
        <v>65</v>
      </c>
      <c r="C59" s="21">
        <v>1902</v>
      </c>
      <c r="D59" s="22">
        <f t="shared" si="0"/>
        <v>1</v>
      </c>
      <c r="E59" s="23">
        <f t="shared" si="1"/>
        <v>7608</v>
      </c>
      <c r="F59" s="24"/>
      <c r="G59" s="25"/>
    </row>
    <row r="60" spans="1:9" s="6" customFormat="1" ht="12.75">
      <c r="A60" s="17"/>
      <c r="B60" s="15" t="s">
        <v>53</v>
      </c>
      <c r="C60" s="11">
        <v>7927</v>
      </c>
      <c r="D60" s="22">
        <f t="shared" si="0"/>
        <v>2</v>
      </c>
      <c r="E60" s="12">
        <f t="shared" si="1"/>
        <v>31708</v>
      </c>
      <c r="F60" s="13"/>
      <c r="G60" s="14"/>
      <c r="H60" s="10"/>
      <c r="I60" s="10"/>
    </row>
    <row r="61" spans="1:9" s="6" customFormat="1" ht="12.75">
      <c r="A61" s="17"/>
      <c r="B61" s="7" t="s">
        <v>54</v>
      </c>
      <c r="C61" s="11">
        <v>92984</v>
      </c>
      <c r="D61" s="22">
        <f t="shared" si="0"/>
        <v>19</v>
      </c>
      <c r="E61" s="12">
        <f t="shared" si="1"/>
        <v>371936</v>
      </c>
      <c r="F61" s="13"/>
      <c r="G61" s="14"/>
      <c r="H61" s="10"/>
      <c r="I61" s="10"/>
    </row>
    <row r="62" spans="1:9" ht="12.75">
      <c r="A62" s="17"/>
      <c r="B62" s="15" t="s">
        <v>55</v>
      </c>
      <c r="C62" s="11">
        <v>2535</v>
      </c>
      <c r="D62" s="22">
        <f t="shared" si="0"/>
        <v>1</v>
      </c>
      <c r="E62" s="12">
        <f t="shared" si="1"/>
        <v>10140</v>
      </c>
      <c r="F62" s="13"/>
      <c r="G62" s="14"/>
      <c r="H62" s="10"/>
      <c r="I62" s="10"/>
    </row>
    <row r="63" spans="1:9" ht="12.75">
      <c r="A63" s="17"/>
      <c r="B63" s="15" t="s">
        <v>70</v>
      </c>
      <c r="C63" s="11">
        <v>1048</v>
      </c>
      <c r="D63" s="22">
        <f t="shared" si="0"/>
        <v>1</v>
      </c>
      <c r="E63" s="12">
        <f t="shared" si="1"/>
        <v>4192</v>
      </c>
      <c r="F63" s="13"/>
      <c r="G63" s="14"/>
      <c r="H63" s="10"/>
      <c r="I63" s="10"/>
    </row>
    <row r="64" spans="1:9" ht="12.75">
      <c r="A64" s="17"/>
      <c r="B64" s="15" t="s">
        <v>56</v>
      </c>
      <c r="C64" s="11">
        <v>890</v>
      </c>
      <c r="D64" s="22">
        <f t="shared" si="0"/>
        <v>1</v>
      </c>
      <c r="E64" s="12">
        <f t="shared" si="1"/>
        <v>3560</v>
      </c>
      <c r="F64" s="13"/>
      <c r="G64" s="14"/>
      <c r="H64" s="10"/>
      <c r="I64" s="10"/>
    </row>
    <row r="65" spans="1:9" ht="12.75">
      <c r="A65" s="17"/>
      <c r="B65" s="15" t="s">
        <v>57</v>
      </c>
      <c r="C65" s="11">
        <v>2220</v>
      </c>
      <c r="D65" s="22">
        <f t="shared" si="0"/>
        <v>1</v>
      </c>
      <c r="E65" s="12">
        <f t="shared" si="1"/>
        <v>8880</v>
      </c>
      <c r="F65" s="13"/>
      <c r="G65" s="14"/>
      <c r="H65" s="10"/>
      <c r="I65" s="10"/>
    </row>
    <row r="66" spans="1:9" ht="12.75">
      <c r="A66" s="17"/>
      <c r="B66" s="15" t="s">
        <v>58</v>
      </c>
      <c r="C66" s="11">
        <v>719</v>
      </c>
      <c r="D66" s="22">
        <f t="shared" si="0"/>
        <v>1</v>
      </c>
      <c r="E66" s="12">
        <f t="shared" si="1"/>
        <v>2876</v>
      </c>
      <c r="F66" s="13"/>
      <c r="G66" s="14"/>
      <c r="H66" s="10"/>
      <c r="I66" s="10"/>
    </row>
    <row r="67" spans="1:9" ht="12.75">
      <c r="A67" s="17"/>
      <c r="B67" s="15" t="s">
        <v>59</v>
      </c>
      <c r="C67" s="11">
        <v>937</v>
      </c>
      <c r="D67" s="22">
        <f>ROUNDUP(C67/5000,0)</f>
        <v>1</v>
      </c>
      <c r="E67" s="12">
        <f>C67*4</f>
        <v>3748</v>
      </c>
      <c r="F67" s="13"/>
      <c r="G67" s="14"/>
      <c r="H67" s="10"/>
      <c r="I67" s="10"/>
    </row>
    <row r="68" spans="1:9" s="6" customFormat="1" ht="12.75">
      <c r="A68" s="17"/>
      <c r="B68" s="15" t="s">
        <v>60</v>
      </c>
      <c r="C68" s="11">
        <v>3288</v>
      </c>
      <c r="D68" s="22">
        <f>ROUNDUP(C68/5000,0)</f>
        <v>1</v>
      </c>
      <c r="E68" s="12">
        <f>C68*4</f>
        <v>13152</v>
      </c>
      <c r="F68" s="13"/>
      <c r="G68" s="14"/>
      <c r="H68" s="10"/>
      <c r="I68" s="10"/>
    </row>
    <row r="69" spans="1:9" ht="12.75">
      <c r="A69" s="17"/>
      <c r="B69" s="15" t="s">
        <v>61</v>
      </c>
      <c r="C69" s="11">
        <v>248</v>
      </c>
      <c r="D69" s="22">
        <f>ROUNDUP(C69/5000,0)</f>
        <v>1</v>
      </c>
      <c r="E69" s="12">
        <f>C69*4</f>
        <v>992</v>
      </c>
      <c r="F69" s="13"/>
      <c r="G69" s="14"/>
      <c r="H69" s="10"/>
      <c r="I69" s="10"/>
    </row>
    <row r="70" spans="1:9" ht="12.75">
      <c r="A70" s="5"/>
      <c r="B70" s="7" t="s">
        <v>71</v>
      </c>
      <c r="C70" s="16">
        <f>SUM(C2:C69)</f>
        <v>266381</v>
      </c>
      <c r="D70" s="9">
        <f>SUM(D2:D69)</f>
        <v>106</v>
      </c>
      <c r="E70" s="12">
        <f>SUM(E2:E69)</f>
        <v>1065524</v>
      </c>
      <c r="F70" s="8"/>
      <c r="G70" s="14"/>
      <c r="H70" s="10"/>
      <c r="I70" s="10"/>
    </row>
    <row r="72" ht="12.75">
      <c r="B72" t="s">
        <v>72</v>
      </c>
    </row>
    <row r="73" spans="2:5" s="32" customFormat="1" ht="9.75">
      <c r="B73" s="33" t="s">
        <v>74</v>
      </c>
      <c r="E73" s="34"/>
    </row>
    <row r="74" ht="12.75">
      <c r="B74" s="2"/>
    </row>
  </sheetData>
  <sheetProtection/>
  <hyperlinks>
    <hyperlink ref="B73" r:id="rId1" display="https://www.czso.cz/documents/10180/45964084/1300721703.pdf/c2733bca-a698-42cb-a6ec-19b8e95f5bc6?version=1.0"/>
  </hyperlinks>
  <printOptions/>
  <pageMargins left="0.7479166666666667" right="0.7479166666666667" top="0.38" bottom="0.23" header="0.5118055555555556" footer="0.26"/>
  <pageSetup horizontalDpi="300" verticalDpi="3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Sekretářka</cp:lastModifiedBy>
  <cp:lastPrinted>2015-06-24T07:20:41Z</cp:lastPrinted>
  <dcterms:created xsi:type="dcterms:W3CDTF">2002-01-10T09:50:47Z</dcterms:created>
  <dcterms:modified xsi:type="dcterms:W3CDTF">2018-03-19T09:46:38Z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