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'List1'!$A$1:$E$76</definedName>
  </definedNames>
  <calcPr fullCalcOnLoad="1"/>
</workbook>
</file>

<file path=xl/sharedStrings.xml><?xml version="1.0" encoding="utf-8"?>
<sst xmlns="http://schemas.openxmlformats.org/spreadsheetml/2006/main" count="75" uniqueCount="75">
  <si>
    <t>Obec</t>
  </si>
  <si>
    <t>Děčín</t>
  </si>
  <si>
    <t>Benešov nad Ploučnicí</t>
  </si>
  <si>
    <t>Bynovec</t>
  </si>
  <si>
    <t>Česká Kamenice</t>
  </si>
  <si>
    <t>Dobkovice</t>
  </si>
  <si>
    <t>Dolní Poustevna</t>
  </si>
  <si>
    <t>Františkov nad Ploučnicí</t>
  </si>
  <si>
    <t>Hřensko</t>
  </si>
  <si>
    <t>Huntířov</t>
  </si>
  <si>
    <t>Janská</t>
  </si>
  <si>
    <t>Jetřichovice</t>
  </si>
  <si>
    <t>Jílové u Děčína</t>
  </si>
  <si>
    <t>Krásná Lípa</t>
  </si>
  <si>
    <t>Kunratice</t>
  </si>
  <si>
    <t>Kytlice</t>
  </si>
  <si>
    <t>Lipová</t>
  </si>
  <si>
    <t xml:space="preserve">Malá Veleň              </t>
  </si>
  <si>
    <t>Markvartice</t>
  </si>
  <si>
    <t>Růžová</t>
  </si>
  <si>
    <t>Litoměřice</t>
  </si>
  <si>
    <t>Brňany</t>
  </si>
  <si>
    <t>Brzánky</t>
  </si>
  <si>
    <t>Budyně nad Ohří</t>
  </si>
  <si>
    <t>Černouček</t>
  </si>
  <si>
    <t>Dlažkovice</t>
  </si>
  <si>
    <t>Dolánky nad Ohří</t>
  </si>
  <si>
    <t>Dušníky</t>
  </si>
  <si>
    <t>Evaň (a Horka)</t>
  </si>
  <si>
    <t>Chotiněves</t>
  </si>
  <si>
    <t>Krabčice</t>
  </si>
  <si>
    <t>Křešice</t>
  </si>
  <si>
    <t>Libotenice</t>
  </si>
  <si>
    <t>Lovosice</t>
  </si>
  <si>
    <t>Malíč</t>
  </si>
  <si>
    <t>Martiněves</t>
  </si>
  <si>
    <t>Miřejovice</t>
  </si>
  <si>
    <t>Nové Dvory</t>
  </si>
  <si>
    <t>Oleško</t>
  </si>
  <si>
    <t>Prackovice nad Labem</t>
  </si>
  <si>
    <t>Přestavlky</t>
  </si>
  <si>
    <t>Radovesice</t>
  </si>
  <si>
    <t>Rochov</t>
  </si>
  <si>
    <t>Siřejovice</t>
  </si>
  <si>
    <t>Snědovice</t>
  </si>
  <si>
    <t>Straškov-Vodochody</t>
  </si>
  <si>
    <t>Sulejovice</t>
  </si>
  <si>
    <t>Terezín</t>
  </si>
  <si>
    <t>Travčice</t>
  </si>
  <si>
    <t>Třebívlice</t>
  </si>
  <si>
    <t>Úpohlavy</t>
  </si>
  <si>
    <t>Velemín</t>
  </si>
  <si>
    <t>Velké Žernoseky</t>
  </si>
  <si>
    <t>Vlastislav</t>
  </si>
  <si>
    <t>Bílina</t>
  </si>
  <si>
    <t>Dubí</t>
  </si>
  <si>
    <t>Ústí nad Labem</t>
  </si>
  <si>
    <t>Chabařovice</t>
  </si>
  <si>
    <t>Libouchec</t>
  </si>
  <si>
    <t>Petrovice</t>
  </si>
  <si>
    <t>Povrly</t>
  </si>
  <si>
    <t>Telnice</t>
  </si>
  <si>
    <t>Tisá</t>
  </si>
  <si>
    <t>Trmice</t>
  </si>
  <si>
    <t>Zubrnice</t>
  </si>
  <si>
    <t xml:space="preserve">Počet obyvatel </t>
  </si>
  <si>
    <t>Mandáty</t>
  </si>
  <si>
    <t>Částka</t>
  </si>
  <si>
    <t>Bystřany</t>
  </si>
  <si>
    <t>Mikulášovice</t>
  </si>
  <si>
    <t>Horní Habartice</t>
  </si>
  <si>
    <t>Mšené-lázně</t>
  </si>
  <si>
    <t>Lovečkovice</t>
  </si>
  <si>
    <t xml:space="preserve">Celkem: 69 členů </t>
  </si>
  <si>
    <t>Údaje jsou k 1.1.2016 (ČSÚ)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</si>
</sst>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,&quot;Kč&quot;"/>
    <numFmt numFmtId="165" formatCode="#,##0.00\ &quot;Kč&quot;"/>
  </numFmts>
  <fonts count="47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 CE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5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9" fillId="35" borderId="10" xfId="0" applyNumberFormat="1" applyFont="1" applyFill="1" applyBorder="1" applyAlignment="1">
      <alignment horizontal="right" vertical="center"/>
    </xf>
    <xf numFmtId="165" fontId="5" fillId="35" borderId="10" xfId="0" applyNumberFormat="1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1" fillId="35" borderId="10" xfId="0" applyFont="1" applyFill="1" applyBorder="1" applyAlignment="1">
      <alignment/>
    </xf>
    <xf numFmtId="0" fontId="12" fillId="35" borderId="10" xfId="0" applyNumberFormat="1" applyFont="1" applyFill="1" applyBorder="1" applyAlignment="1">
      <alignment horizontal="right" vertical="center"/>
    </xf>
    <xf numFmtId="3" fontId="5" fillId="35" borderId="10" xfId="0" applyNumberFormat="1" applyFont="1" applyFill="1" applyBorder="1" applyAlignment="1">
      <alignment horizontal="right" vertical="center"/>
    </xf>
    <xf numFmtId="0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3" fillId="35" borderId="0" xfId="0" applyFont="1" applyFill="1" applyAlignment="1">
      <alignment/>
    </xf>
    <xf numFmtId="164" fontId="0" fillId="35" borderId="0" xfId="0" applyNumberFormat="1" applyFill="1" applyAlignment="1">
      <alignment/>
    </xf>
    <xf numFmtId="0" fontId="10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6" fillId="35" borderId="0" xfId="36" applyFill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24.875" style="0" customWidth="1"/>
    <col min="2" max="3" width="16.875" style="0" customWidth="1"/>
    <col min="4" max="4" width="21.375" style="1" customWidth="1"/>
    <col min="5" max="5" width="0" style="0" hidden="1" customWidth="1"/>
  </cols>
  <sheetData>
    <row r="1" spans="1:5" ht="21" customHeight="1">
      <c r="A1" s="5" t="s">
        <v>0</v>
      </c>
      <c r="B1" s="6" t="s">
        <v>65</v>
      </c>
      <c r="C1" s="6" t="s">
        <v>66</v>
      </c>
      <c r="D1" s="4" t="s">
        <v>67</v>
      </c>
      <c r="E1" s="3"/>
    </row>
    <row r="2" spans="1:5" s="9" customFormat="1" ht="18" customHeight="1">
      <c r="A2" s="10" t="s">
        <v>1</v>
      </c>
      <c r="B2" s="11">
        <v>49739</v>
      </c>
      <c r="C2" s="12">
        <f>ROUNDUP(B2/5000,0)</f>
        <v>10</v>
      </c>
      <c r="D2" s="13">
        <f>B2*3</f>
        <v>149217</v>
      </c>
      <c r="E2" s="14"/>
    </row>
    <row r="3" spans="1:5" s="9" customFormat="1" ht="12.75">
      <c r="A3" s="16" t="s">
        <v>2</v>
      </c>
      <c r="B3" s="11">
        <v>3782</v>
      </c>
      <c r="C3" s="12">
        <f aca="true" t="shared" si="0" ref="C3:C53">ROUNDUP(B3/5000,0)</f>
        <v>1</v>
      </c>
      <c r="D3" s="13">
        <f aca="true" t="shared" si="1" ref="D3:D62">B3*3</f>
        <v>11346</v>
      </c>
      <c r="E3" s="14"/>
    </row>
    <row r="4" spans="1:5" ht="12.75">
      <c r="A4" s="16" t="s">
        <v>3</v>
      </c>
      <c r="B4" s="11">
        <v>307</v>
      </c>
      <c r="C4" s="12">
        <f t="shared" si="0"/>
        <v>1</v>
      </c>
      <c r="D4" s="13">
        <f t="shared" si="1"/>
        <v>921</v>
      </c>
      <c r="E4" s="14"/>
    </row>
    <row r="5" spans="1:5" s="9" customFormat="1" ht="12.75">
      <c r="A5" s="16" t="s">
        <v>4</v>
      </c>
      <c r="B5" s="11">
        <v>5347</v>
      </c>
      <c r="C5" s="12">
        <f t="shared" si="0"/>
        <v>2</v>
      </c>
      <c r="D5" s="13">
        <f t="shared" si="1"/>
        <v>16041</v>
      </c>
      <c r="E5" s="14"/>
    </row>
    <row r="6" spans="1:5" ht="12.75">
      <c r="A6" s="16" t="s">
        <v>5</v>
      </c>
      <c r="B6" s="11">
        <v>659</v>
      </c>
      <c r="C6" s="12">
        <f t="shared" si="0"/>
        <v>1</v>
      </c>
      <c r="D6" s="13">
        <f t="shared" si="1"/>
        <v>1977</v>
      </c>
      <c r="E6" s="14"/>
    </row>
    <row r="7" spans="1:5" ht="12.75">
      <c r="A7" s="16" t="s">
        <v>6</v>
      </c>
      <c r="B7" s="11">
        <v>1811</v>
      </c>
      <c r="C7" s="12">
        <f t="shared" si="0"/>
        <v>1</v>
      </c>
      <c r="D7" s="13">
        <f t="shared" si="1"/>
        <v>5433</v>
      </c>
      <c r="E7" s="14"/>
    </row>
    <row r="8" spans="1:5" s="8" customFormat="1" ht="12.75">
      <c r="A8" s="16" t="s">
        <v>7</v>
      </c>
      <c r="B8" s="11">
        <v>392</v>
      </c>
      <c r="C8" s="12">
        <f t="shared" si="0"/>
        <v>1</v>
      </c>
      <c r="D8" s="13">
        <f t="shared" si="1"/>
        <v>1176</v>
      </c>
      <c r="E8" s="14"/>
    </row>
    <row r="9" spans="1:5" ht="12.75">
      <c r="A9" s="16" t="s">
        <v>8</v>
      </c>
      <c r="B9" s="11">
        <v>273</v>
      </c>
      <c r="C9" s="12">
        <f t="shared" si="0"/>
        <v>1</v>
      </c>
      <c r="D9" s="13">
        <f t="shared" si="1"/>
        <v>819</v>
      </c>
      <c r="E9" s="14"/>
    </row>
    <row r="10" spans="1:5" ht="12.75">
      <c r="A10" s="16" t="s">
        <v>70</v>
      </c>
      <c r="B10" s="11">
        <v>393</v>
      </c>
      <c r="C10" s="12">
        <f>ROUNDUP(B10/5000,0)</f>
        <v>1</v>
      </c>
      <c r="D10" s="13">
        <f t="shared" si="1"/>
        <v>1179</v>
      </c>
      <c r="E10" s="14"/>
    </row>
    <row r="11" spans="1:5" ht="12.75">
      <c r="A11" s="16" t="s">
        <v>9</v>
      </c>
      <c r="B11" s="11">
        <v>815</v>
      </c>
      <c r="C11" s="12">
        <f>ROUNDUP(B11/5000,0)</f>
        <v>1</v>
      </c>
      <c r="D11" s="13">
        <f t="shared" si="1"/>
        <v>2445</v>
      </c>
      <c r="E11" s="14"/>
    </row>
    <row r="12" spans="1:5" ht="12.75">
      <c r="A12" s="16" t="s">
        <v>10</v>
      </c>
      <c r="B12" s="11">
        <v>187</v>
      </c>
      <c r="C12" s="12">
        <f t="shared" si="0"/>
        <v>1</v>
      </c>
      <c r="D12" s="13">
        <f t="shared" si="1"/>
        <v>561</v>
      </c>
      <c r="E12" s="14"/>
    </row>
    <row r="13" spans="1:5" s="7" customFormat="1" ht="12.75">
      <c r="A13" s="16" t="s">
        <v>11</v>
      </c>
      <c r="B13" s="11">
        <v>392</v>
      </c>
      <c r="C13" s="12">
        <f t="shared" si="0"/>
        <v>1</v>
      </c>
      <c r="D13" s="13">
        <f t="shared" si="1"/>
        <v>1176</v>
      </c>
      <c r="E13" s="14"/>
    </row>
    <row r="14" spans="1:5" s="9" customFormat="1" ht="12.75">
      <c r="A14" s="16" t="s">
        <v>12</v>
      </c>
      <c r="B14" s="11">
        <v>5166</v>
      </c>
      <c r="C14" s="12">
        <f t="shared" si="0"/>
        <v>2</v>
      </c>
      <c r="D14" s="13">
        <f t="shared" si="1"/>
        <v>15498</v>
      </c>
      <c r="E14" s="14"/>
    </row>
    <row r="15" spans="1:5" s="9" customFormat="1" ht="12.75">
      <c r="A15" s="16" t="s">
        <v>13</v>
      </c>
      <c r="B15" s="11">
        <v>3473</v>
      </c>
      <c r="C15" s="12">
        <f t="shared" si="0"/>
        <v>1</v>
      </c>
      <c r="D15" s="13">
        <f t="shared" si="1"/>
        <v>10419</v>
      </c>
      <c r="E15" s="14"/>
    </row>
    <row r="16" spans="1:5" ht="12.75">
      <c r="A16" s="16" t="s">
        <v>14</v>
      </c>
      <c r="B16" s="11">
        <v>257</v>
      </c>
      <c r="C16" s="12">
        <f t="shared" si="0"/>
        <v>1</v>
      </c>
      <c r="D16" s="13">
        <f t="shared" si="1"/>
        <v>771</v>
      </c>
      <c r="E16" s="14"/>
    </row>
    <row r="17" spans="1:5" ht="12.75">
      <c r="A17" s="16" t="s">
        <v>15</v>
      </c>
      <c r="B17" s="11">
        <v>498</v>
      </c>
      <c r="C17" s="12">
        <f t="shared" si="0"/>
        <v>1</v>
      </c>
      <c r="D17" s="13">
        <f t="shared" si="1"/>
        <v>1494</v>
      </c>
      <c r="E17" s="14"/>
    </row>
    <row r="18" spans="1:5" s="8" customFormat="1" ht="12.75">
      <c r="A18" s="16" t="s">
        <v>16</v>
      </c>
      <c r="B18" s="11">
        <v>592</v>
      </c>
      <c r="C18" s="12">
        <f t="shared" si="0"/>
        <v>1</v>
      </c>
      <c r="D18" s="13">
        <f t="shared" si="1"/>
        <v>1776</v>
      </c>
      <c r="E18" s="14"/>
    </row>
    <row r="19" spans="1:5" ht="12.75">
      <c r="A19" s="16" t="s">
        <v>17</v>
      </c>
      <c r="B19" s="11">
        <v>466</v>
      </c>
      <c r="C19" s="12">
        <f t="shared" si="0"/>
        <v>1</v>
      </c>
      <c r="D19" s="13">
        <f t="shared" si="1"/>
        <v>1398</v>
      </c>
      <c r="E19" s="14"/>
    </row>
    <row r="20" spans="1:5" ht="12.75">
      <c r="A20" s="16" t="s">
        <v>18</v>
      </c>
      <c r="B20" s="11">
        <v>691</v>
      </c>
      <c r="C20" s="12">
        <f t="shared" si="0"/>
        <v>1</v>
      </c>
      <c r="D20" s="13">
        <f t="shared" si="1"/>
        <v>2073</v>
      </c>
      <c r="E20" s="14"/>
    </row>
    <row r="21" spans="1:5" ht="12.75">
      <c r="A21" s="16" t="s">
        <v>69</v>
      </c>
      <c r="B21" s="11">
        <v>2159</v>
      </c>
      <c r="C21" s="12">
        <f t="shared" si="0"/>
        <v>1</v>
      </c>
      <c r="D21" s="13">
        <f t="shared" si="1"/>
        <v>6477</v>
      </c>
      <c r="E21" s="14"/>
    </row>
    <row r="22" spans="1:5" ht="12.75">
      <c r="A22" s="16" t="s">
        <v>19</v>
      </c>
      <c r="B22" s="11">
        <v>487</v>
      </c>
      <c r="C22" s="12">
        <f t="shared" si="0"/>
        <v>1</v>
      </c>
      <c r="D22" s="13">
        <f t="shared" si="1"/>
        <v>1461</v>
      </c>
      <c r="E22" s="14"/>
    </row>
    <row r="23" spans="1:5" s="9" customFormat="1" ht="12.75">
      <c r="A23" s="10" t="s">
        <v>20</v>
      </c>
      <c r="B23" s="11">
        <v>24106</v>
      </c>
      <c r="C23" s="12">
        <f t="shared" si="0"/>
        <v>5</v>
      </c>
      <c r="D23" s="13">
        <f t="shared" si="1"/>
        <v>72318</v>
      </c>
      <c r="E23" s="14"/>
    </row>
    <row r="24" spans="1:5" ht="12.75">
      <c r="A24" s="16" t="s">
        <v>21</v>
      </c>
      <c r="B24" s="11">
        <v>438</v>
      </c>
      <c r="C24" s="12">
        <f t="shared" si="0"/>
        <v>1</v>
      </c>
      <c r="D24" s="13">
        <f t="shared" si="1"/>
        <v>1314</v>
      </c>
      <c r="E24" s="14"/>
    </row>
    <row r="25" spans="1:5" ht="12.75">
      <c r="A25" s="16" t="s">
        <v>22</v>
      </c>
      <c r="B25" s="11">
        <v>76</v>
      </c>
      <c r="C25" s="12">
        <f t="shared" si="0"/>
        <v>1</v>
      </c>
      <c r="D25" s="13">
        <f t="shared" si="1"/>
        <v>228</v>
      </c>
      <c r="E25" s="14"/>
    </row>
    <row r="26" spans="1:5" ht="12.75">
      <c r="A26" s="16" t="s">
        <v>23</v>
      </c>
      <c r="B26" s="11">
        <v>2159</v>
      </c>
      <c r="C26" s="12">
        <f t="shared" si="0"/>
        <v>1</v>
      </c>
      <c r="D26" s="13">
        <f t="shared" si="1"/>
        <v>6477</v>
      </c>
      <c r="E26" s="14"/>
    </row>
    <row r="27" spans="1:5" ht="12.75">
      <c r="A27" s="16" t="s">
        <v>24</v>
      </c>
      <c r="B27" s="11">
        <v>287</v>
      </c>
      <c r="C27" s="12">
        <f t="shared" si="0"/>
        <v>1</v>
      </c>
      <c r="D27" s="13">
        <f t="shared" si="1"/>
        <v>861</v>
      </c>
      <c r="E27" s="14"/>
    </row>
    <row r="28" spans="1:5" ht="12.75">
      <c r="A28" s="16" t="s">
        <v>25</v>
      </c>
      <c r="B28" s="11">
        <v>121</v>
      </c>
      <c r="C28" s="12">
        <f t="shared" si="0"/>
        <v>1</v>
      </c>
      <c r="D28" s="13">
        <f t="shared" si="1"/>
        <v>363</v>
      </c>
      <c r="E28" s="14"/>
    </row>
    <row r="29" spans="1:5" ht="12.75">
      <c r="A29" s="16" t="s">
        <v>26</v>
      </c>
      <c r="B29" s="11">
        <v>280</v>
      </c>
      <c r="C29" s="12">
        <f t="shared" si="0"/>
        <v>1</v>
      </c>
      <c r="D29" s="13">
        <f t="shared" si="1"/>
        <v>840</v>
      </c>
      <c r="E29" s="14"/>
    </row>
    <row r="30" spans="1:5" ht="12.75">
      <c r="A30" s="16" t="s">
        <v>27</v>
      </c>
      <c r="B30" s="11">
        <v>422</v>
      </c>
      <c r="C30" s="12">
        <f t="shared" si="0"/>
        <v>1</v>
      </c>
      <c r="D30" s="13">
        <f t="shared" si="1"/>
        <v>1266</v>
      </c>
      <c r="E30" s="14"/>
    </row>
    <row r="31" spans="1:5" s="8" customFormat="1" ht="12.75">
      <c r="A31" s="16" t="s">
        <v>28</v>
      </c>
      <c r="B31" s="11">
        <v>279</v>
      </c>
      <c r="C31" s="12">
        <f t="shared" si="0"/>
        <v>1</v>
      </c>
      <c r="D31" s="13">
        <f t="shared" si="1"/>
        <v>837</v>
      </c>
      <c r="E31" s="14"/>
    </row>
    <row r="32" spans="1:5" ht="12.75">
      <c r="A32" s="16" t="s">
        <v>29</v>
      </c>
      <c r="B32" s="11">
        <v>205</v>
      </c>
      <c r="C32" s="12">
        <f t="shared" si="0"/>
        <v>1</v>
      </c>
      <c r="D32" s="13">
        <f t="shared" si="1"/>
        <v>615</v>
      </c>
      <c r="E32" s="14"/>
    </row>
    <row r="33" spans="1:5" ht="12.75">
      <c r="A33" s="16" t="s">
        <v>30</v>
      </c>
      <c r="B33" s="11">
        <v>900</v>
      </c>
      <c r="C33" s="12">
        <f t="shared" si="0"/>
        <v>1</v>
      </c>
      <c r="D33" s="13">
        <f t="shared" si="1"/>
        <v>2700</v>
      </c>
      <c r="E33" s="14"/>
    </row>
    <row r="34" spans="1:5" ht="12.75">
      <c r="A34" s="16" t="s">
        <v>31</v>
      </c>
      <c r="B34" s="11">
        <v>1424</v>
      </c>
      <c r="C34" s="12">
        <f t="shared" si="0"/>
        <v>1</v>
      </c>
      <c r="D34" s="13">
        <f t="shared" si="1"/>
        <v>4272</v>
      </c>
      <c r="E34" s="14"/>
    </row>
    <row r="35" spans="1:5" ht="12.75">
      <c r="A35" s="16" t="s">
        <v>32</v>
      </c>
      <c r="B35" s="11">
        <v>435</v>
      </c>
      <c r="C35" s="12">
        <f t="shared" si="0"/>
        <v>1</v>
      </c>
      <c r="D35" s="13">
        <f t="shared" si="1"/>
        <v>1305</v>
      </c>
      <c r="E35" s="14"/>
    </row>
    <row r="36" spans="1:5" ht="12.75">
      <c r="A36" s="16" t="s">
        <v>72</v>
      </c>
      <c r="B36" s="11">
        <v>545</v>
      </c>
      <c r="C36" s="12">
        <f>ROUNDUP(B36/5000,0)</f>
        <v>1</v>
      </c>
      <c r="D36" s="13">
        <f>B36*3</f>
        <v>1635</v>
      </c>
      <c r="E36" s="14"/>
    </row>
    <row r="37" spans="1:5" s="9" customFormat="1" ht="12.75">
      <c r="A37" s="16" t="s">
        <v>33</v>
      </c>
      <c r="B37" s="11">
        <v>8710</v>
      </c>
      <c r="C37" s="17">
        <f t="shared" si="0"/>
        <v>2</v>
      </c>
      <c r="D37" s="13">
        <f t="shared" si="1"/>
        <v>26130</v>
      </c>
      <c r="E37" s="14"/>
    </row>
    <row r="38" spans="1:5" ht="12.75">
      <c r="A38" s="16" t="s">
        <v>34</v>
      </c>
      <c r="B38" s="11">
        <v>166</v>
      </c>
      <c r="C38" s="12">
        <f t="shared" si="0"/>
        <v>1</v>
      </c>
      <c r="D38" s="13">
        <f t="shared" si="1"/>
        <v>498</v>
      </c>
      <c r="E38" s="14"/>
    </row>
    <row r="39" spans="1:5" ht="12.75">
      <c r="A39" s="16" t="s">
        <v>35</v>
      </c>
      <c r="B39" s="11">
        <v>782</v>
      </c>
      <c r="C39" s="12">
        <f t="shared" si="0"/>
        <v>1</v>
      </c>
      <c r="D39" s="13">
        <f t="shared" si="1"/>
        <v>2346</v>
      </c>
      <c r="E39" s="14"/>
    </row>
    <row r="40" spans="1:5" ht="12.75">
      <c r="A40" s="16" t="s">
        <v>36</v>
      </c>
      <c r="B40" s="11">
        <v>205</v>
      </c>
      <c r="C40" s="12">
        <f t="shared" si="0"/>
        <v>1</v>
      </c>
      <c r="D40" s="13">
        <f t="shared" si="1"/>
        <v>615</v>
      </c>
      <c r="E40" s="14"/>
    </row>
    <row r="41" spans="1:5" ht="12.75">
      <c r="A41" s="16" t="s">
        <v>71</v>
      </c>
      <c r="B41" s="11">
        <v>1737</v>
      </c>
      <c r="C41" s="12">
        <f t="shared" si="0"/>
        <v>1</v>
      </c>
      <c r="D41" s="13">
        <f t="shared" si="1"/>
        <v>5211</v>
      </c>
      <c r="E41" s="14"/>
    </row>
    <row r="42" spans="1:5" ht="12.75">
      <c r="A42" s="16" t="s">
        <v>37</v>
      </c>
      <c r="B42" s="11">
        <v>406</v>
      </c>
      <c r="C42" s="12">
        <f t="shared" si="0"/>
        <v>1</v>
      </c>
      <c r="D42" s="13">
        <f t="shared" si="1"/>
        <v>1218</v>
      </c>
      <c r="E42" s="14"/>
    </row>
    <row r="43" spans="1:5" ht="12.75">
      <c r="A43" s="16" t="s">
        <v>38</v>
      </c>
      <c r="B43" s="11">
        <v>82</v>
      </c>
      <c r="C43" s="12">
        <f t="shared" si="0"/>
        <v>1</v>
      </c>
      <c r="D43" s="13">
        <f t="shared" si="1"/>
        <v>246</v>
      </c>
      <c r="E43" s="14"/>
    </row>
    <row r="44" spans="1:5" ht="12.75">
      <c r="A44" s="16" t="s">
        <v>39</v>
      </c>
      <c r="B44" s="11">
        <v>601</v>
      </c>
      <c r="C44" s="12">
        <f t="shared" si="0"/>
        <v>1</v>
      </c>
      <c r="D44" s="13">
        <f t="shared" si="1"/>
        <v>1803</v>
      </c>
      <c r="E44" s="14"/>
    </row>
    <row r="45" spans="1:5" s="8" customFormat="1" ht="12.75">
      <c r="A45" s="16" t="s">
        <v>40</v>
      </c>
      <c r="B45" s="11">
        <v>282</v>
      </c>
      <c r="C45" s="12">
        <f t="shared" si="0"/>
        <v>1</v>
      </c>
      <c r="D45" s="13">
        <f t="shared" si="1"/>
        <v>846</v>
      </c>
      <c r="E45" s="14"/>
    </row>
    <row r="46" spans="1:5" s="8" customFormat="1" ht="12.75">
      <c r="A46" s="16" t="s">
        <v>41</v>
      </c>
      <c r="B46" s="11">
        <v>473</v>
      </c>
      <c r="C46" s="12">
        <f t="shared" si="0"/>
        <v>1</v>
      </c>
      <c r="D46" s="13">
        <f t="shared" si="1"/>
        <v>1419</v>
      </c>
      <c r="E46" s="14"/>
    </row>
    <row r="47" spans="1:5" ht="12.75">
      <c r="A47" s="16" t="s">
        <v>42</v>
      </c>
      <c r="B47" s="11">
        <v>113</v>
      </c>
      <c r="C47" s="12">
        <f t="shared" si="0"/>
        <v>1</v>
      </c>
      <c r="D47" s="13">
        <f t="shared" si="1"/>
        <v>339</v>
      </c>
      <c r="E47" s="14"/>
    </row>
    <row r="48" spans="1:5" ht="12.75">
      <c r="A48" s="16" t="s">
        <v>43</v>
      </c>
      <c r="B48" s="11">
        <v>284</v>
      </c>
      <c r="C48" s="12">
        <f t="shared" si="0"/>
        <v>1</v>
      </c>
      <c r="D48" s="13">
        <f t="shared" si="1"/>
        <v>852</v>
      </c>
      <c r="E48" s="14"/>
    </row>
    <row r="49" spans="1:5" ht="12.75">
      <c r="A49" s="16" t="s">
        <v>44</v>
      </c>
      <c r="B49" s="11">
        <v>764</v>
      </c>
      <c r="C49" s="12">
        <f t="shared" si="0"/>
        <v>1</v>
      </c>
      <c r="D49" s="13">
        <f t="shared" si="1"/>
        <v>2292</v>
      </c>
      <c r="E49" s="14"/>
    </row>
    <row r="50" spans="1:5" ht="12.75">
      <c r="A50" s="16" t="s">
        <v>45</v>
      </c>
      <c r="B50" s="11">
        <v>1070</v>
      </c>
      <c r="C50" s="12">
        <f t="shared" si="0"/>
        <v>1</v>
      </c>
      <c r="D50" s="13">
        <f t="shared" si="1"/>
        <v>3210</v>
      </c>
      <c r="E50" s="14"/>
    </row>
    <row r="51" spans="1:5" ht="12.75">
      <c r="A51" s="16" t="s">
        <v>46</v>
      </c>
      <c r="B51" s="11">
        <v>784</v>
      </c>
      <c r="C51" s="12">
        <f t="shared" si="0"/>
        <v>1</v>
      </c>
      <c r="D51" s="13">
        <f t="shared" si="1"/>
        <v>2352</v>
      </c>
      <c r="E51" s="14"/>
    </row>
    <row r="52" spans="1:5" s="9" customFormat="1" ht="12.75">
      <c r="A52" s="16" t="s">
        <v>47</v>
      </c>
      <c r="B52" s="11">
        <v>2916</v>
      </c>
      <c r="C52" s="12">
        <f t="shared" si="0"/>
        <v>1</v>
      </c>
      <c r="D52" s="13">
        <f t="shared" si="1"/>
        <v>8748</v>
      </c>
      <c r="E52" s="14"/>
    </row>
    <row r="53" spans="1:5" ht="12.75">
      <c r="A53" s="16" t="s">
        <v>48</v>
      </c>
      <c r="B53" s="11">
        <v>612</v>
      </c>
      <c r="C53" s="12">
        <f t="shared" si="0"/>
        <v>1</v>
      </c>
      <c r="D53" s="13">
        <f t="shared" si="1"/>
        <v>1836</v>
      </c>
      <c r="E53" s="14"/>
    </row>
    <row r="54" spans="1:5" ht="12.75">
      <c r="A54" s="16" t="s">
        <v>49</v>
      </c>
      <c r="B54" s="11">
        <v>866</v>
      </c>
      <c r="C54" s="12">
        <f aca="true" t="shared" si="2" ref="C54:C70">ROUNDUP(B54/5000,0)</f>
        <v>1</v>
      </c>
      <c r="D54" s="13">
        <f t="shared" si="1"/>
        <v>2598</v>
      </c>
      <c r="E54" s="14"/>
    </row>
    <row r="55" spans="1:5" ht="12.75">
      <c r="A55" s="16" t="s">
        <v>50</v>
      </c>
      <c r="B55" s="11">
        <v>243</v>
      </c>
      <c r="C55" s="12">
        <f t="shared" si="2"/>
        <v>1</v>
      </c>
      <c r="D55" s="13">
        <f t="shared" si="1"/>
        <v>729</v>
      </c>
      <c r="E55" s="14"/>
    </row>
    <row r="56" spans="1:5" ht="12.75">
      <c r="A56" s="16" t="s">
        <v>51</v>
      </c>
      <c r="B56" s="11">
        <v>1581</v>
      </c>
      <c r="C56" s="12">
        <f t="shared" si="2"/>
        <v>1</v>
      </c>
      <c r="D56" s="13">
        <f t="shared" si="1"/>
        <v>4743</v>
      </c>
      <c r="E56" s="14"/>
    </row>
    <row r="57" spans="1:5" s="8" customFormat="1" ht="12.75">
      <c r="A57" s="16" t="s">
        <v>52</v>
      </c>
      <c r="B57" s="11">
        <v>490</v>
      </c>
      <c r="C57" s="12">
        <f t="shared" si="2"/>
        <v>1</v>
      </c>
      <c r="D57" s="13">
        <f t="shared" si="1"/>
        <v>1470</v>
      </c>
      <c r="E57" s="14"/>
    </row>
    <row r="58" spans="1:5" s="8" customFormat="1" ht="12.75">
      <c r="A58" s="16" t="s">
        <v>53</v>
      </c>
      <c r="B58" s="11">
        <v>164</v>
      </c>
      <c r="C58" s="12">
        <f t="shared" si="2"/>
        <v>1</v>
      </c>
      <c r="D58" s="13">
        <f t="shared" si="1"/>
        <v>492</v>
      </c>
      <c r="E58" s="14"/>
    </row>
    <row r="59" spans="1:5" s="9" customFormat="1" ht="12.75">
      <c r="A59" s="10" t="s">
        <v>54</v>
      </c>
      <c r="B59" s="11">
        <v>17112</v>
      </c>
      <c r="C59" s="12">
        <f t="shared" si="2"/>
        <v>4</v>
      </c>
      <c r="D59" s="13">
        <f t="shared" si="1"/>
        <v>51336</v>
      </c>
      <c r="E59" s="14"/>
    </row>
    <row r="60" spans="1:5" ht="12.75">
      <c r="A60" s="16" t="s">
        <v>68</v>
      </c>
      <c r="B60" s="11">
        <v>1898</v>
      </c>
      <c r="C60" s="12">
        <f t="shared" si="2"/>
        <v>1</v>
      </c>
      <c r="D60" s="13">
        <f t="shared" si="1"/>
        <v>5694</v>
      </c>
      <c r="E60" s="14"/>
    </row>
    <row r="61" spans="1:5" s="9" customFormat="1" ht="12.75">
      <c r="A61" s="16" t="s">
        <v>55</v>
      </c>
      <c r="B61" s="11">
        <v>7979</v>
      </c>
      <c r="C61" s="12">
        <f t="shared" si="2"/>
        <v>2</v>
      </c>
      <c r="D61" s="13">
        <f t="shared" si="1"/>
        <v>23937</v>
      </c>
      <c r="E61" s="14"/>
    </row>
    <row r="62" spans="1:5" s="9" customFormat="1" ht="12.75">
      <c r="A62" s="10" t="s">
        <v>56</v>
      </c>
      <c r="B62" s="11">
        <v>93248</v>
      </c>
      <c r="C62" s="12">
        <f>ROUNDUP(B62/5000,0)</f>
        <v>19</v>
      </c>
      <c r="D62" s="13">
        <f t="shared" si="1"/>
        <v>279744</v>
      </c>
      <c r="E62" s="14"/>
    </row>
    <row r="63" spans="1:5" ht="12.75">
      <c r="A63" s="16" t="s">
        <v>57</v>
      </c>
      <c r="B63" s="11">
        <v>2501</v>
      </c>
      <c r="C63" s="12">
        <f t="shared" si="2"/>
        <v>1</v>
      </c>
      <c r="D63" s="13">
        <f aca="true" t="shared" si="3" ref="D63:D70">B63*3</f>
        <v>7503</v>
      </c>
      <c r="E63" s="14"/>
    </row>
    <row r="64" spans="1:5" ht="12.75">
      <c r="A64" s="16" t="s">
        <v>58</v>
      </c>
      <c r="B64" s="11">
        <v>1798</v>
      </c>
      <c r="C64" s="12">
        <f t="shared" si="2"/>
        <v>1</v>
      </c>
      <c r="D64" s="13">
        <f t="shared" si="3"/>
        <v>5394</v>
      </c>
      <c r="E64" s="14"/>
    </row>
    <row r="65" spans="1:5" ht="12.75">
      <c r="A65" s="16" t="s">
        <v>59</v>
      </c>
      <c r="B65" s="11">
        <v>910</v>
      </c>
      <c r="C65" s="12">
        <f t="shared" si="2"/>
        <v>1</v>
      </c>
      <c r="D65" s="13">
        <f t="shared" si="3"/>
        <v>2730</v>
      </c>
      <c r="E65" s="14"/>
    </row>
    <row r="66" spans="1:5" ht="12.75">
      <c r="A66" s="16" t="s">
        <v>60</v>
      </c>
      <c r="B66" s="11">
        <v>2241</v>
      </c>
      <c r="C66" s="12">
        <f t="shared" si="2"/>
        <v>1</v>
      </c>
      <c r="D66" s="13">
        <f t="shared" si="3"/>
        <v>6723</v>
      </c>
      <c r="E66" s="14"/>
    </row>
    <row r="67" spans="1:5" ht="12.75">
      <c r="A67" s="16" t="s">
        <v>61</v>
      </c>
      <c r="B67" s="11">
        <v>723</v>
      </c>
      <c r="C67" s="12">
        <f t="shared" si="2"/>
        <v>1</v>
      </c>
      <c r="D67" s="13">
        <f t="shared" si="3"/>
        <v>2169</v>
      </c>
      <c r="E67" s="14"/>
    </row>
    <row r="68" spans="1:5" ht="12.75">
      <c r="A68" s="16" t="s">
        <v>62</v>
      </c>
      <c r="B68" s="11">
        <v>921</v>
      </c>
      <c r="C68" s="12">
        <f t="shared" si="2"/>
        <v>1</v>
      </c>
      <c r="D68" s="13">
        <f t="shared" si="3"/>
        <v>2763</v>
      </c>
      <c r="E68" s="14"/>
    </row>
    <row r="69" spans="1:5" s="9" customFormat="1" ht="12.75">
      <c r="A69" s="16" t="s">
        <v>63</v>
      </c>
      <c r="B69" s="11">
        <v>3288</v>
      </c>
      <c r="C69" s="12">
        <f t="shared" si="2"/>
        <v>1</v>
      </c>
      <c r="D69" s="13">
        <f t="shared" si="3"/>
        <v>9864</v>
      </c>
      <c r="E69" s="14"/>
    </row>
    <row r="70" spans="1:5" ht="12.75">
      <c r="A70" s="16" t="s">
        <v>64</v>
      </c>
      <c r="B70" s="11">
        <v>246</v>
      </c>
      <c r="C70" s="12">
        <f t="shared" si="2"/>
        <v>1</v>
      </c>
      <c r="D70" s="13">
        <f t="shared" si="3"/>
        <v>738</v>
      </c>
      <c r="E70" s="14"/>
    </row>
    <row r="71" spans="1:5" ht="12.75">
      <c r="A71" s="10" t="s">
        <v>73</v>
      </c>
      <c r="B71" s="18">
        <f>SUM(B2:B70)</f>
        <v>265759</v>
      </c>
      <c r="C71" s="19">
        <f>SUM(C2:C70)</f>
        <v>107</v>
      </c>
      <c r="D71" s="13">
        <f>SUM(D2:D70)</f>
        <v>797277</v>
      </c>
      <c r="E71" s="20"/>
    </row>
    <row r="72" spans="1:5" ht="12.75">
      <c r="A72" s="21"/>
      <c r="B72" s="22"/>
      <c r="C72" s="23"/>
      <c r="D72" s="24"/>
      <c r="E72" s="15"/>
    </row>
    <row r="73" spans="1:5" ht="12.75">
      <c r="A73" s="25"/>
      <c r="B73" s="22"/>
      <c r="C73" s="23"/>
      <c r="D73" s="24"/>
      <c r="E73" s="15"/>
    </row>
    <row r="74" spans="1:5" ht="12.75">
      <c r="A74" s="15" t="s">
        <v>74</v>
      </c>
      <c r="B74" s="15"/>
      <c r="C74" s="15"/>
      <c r="D74" s="24"/>
      <c r="E74" s="15"/>
    </row>
    <row r="75" spans="1:5" ht="12.75">
      <c r="A75" s="26"/>
      <c r="B75" s="15"/>
      <c r="C75" s="15"/>
      <c r="D75" s="24"/>
      <c r="E75" s="15"/>
    </row>
    <row r="76" spans="1:5" ht="12.75">
      <c r="A76" s="27"/>
      <c r="B76" s="15"/>
      <c r="C76" s="15"/>
      <c r="D76" s="24"/>
      <c r="E76" s="15"/>
    </row>
    <row r="77" ht="12.75">
      <c r="A77" s="2"/>
    </row>
  </sheetData>
  <sheetProtection/>
  <printOptions/>
  <pageMargins left="0.7479166666666667" right="0.7479166666666667" top="0.38" bottom="0.23" header="0.5118055555555556" footer="0.26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Erbanová</dc:creator>
  <cp:keywords/>
  <dc:description/>
  <cp:lastModifiedBy>Sekretářka</cp:lastModifiedBy>
  <cp:lastPrinted>2017-02-15T09:57:00Z</cp:lastPrinted>
  <dcterms:created xsi:type="dcterms:W3CDTF">2002-01-10T09:50:47Z</dcterms:created>
  <dcterms:modified xsi:type="dcterms:W3CDTF">2017-02-15T09:58:02Z</dcterms:modified>
  <cp:category/>
  <cp:version/>
  <cp:contentType/>
  <cp:contentStatus/>
  <cp:revision>1</cp:revision>
</cp:coreProperties>
</file>